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<sst xmlns="http://schemas.openxmlformats.org/spreadsheetml/2006/main" count="81">
  <si>
    <t>贵州银行理财产品净值披露公告2019年10月31日</t>
  </si>
  <si>
    <t>尊敬的投资者：</t>
  </si>
  <si>
    <t>产品名称</t>
  </si>
  <si>
    <t>起息日</t>
  </si>
  <si>
    <t>到期日</t>
  </si>
  <si>
    <t>期限（天）</t>
  </si>
  <si>
    <t>剩余投资期限（天）</t>
  </si>
  <si>
    <t>上一工作日产品净值（元）</t>
  </si>
  <si>
    <t>上一工作日单位份额净值（元/份）</t>
  </si>
  <si>
    <t>贵银恒利扬帆第11期</t>
  </si>
  <si>
    <t>贵银恒利扬帆第3期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</si>
  <si>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</si>
  <si>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</si>
  <si>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</si>
  <si>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</si>
  <si>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</si>
  <si>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贵银恒利扬帆第21期</t>
  </si>
  <si>
    <t>贵银恒利扬帆第15期</t>
  </si>
  <si>
    <t>贵银恒利扬帆第16期</t>
  </si>
  <si>
    <t>贵银恒利扬帆第23期</t>
  </si>
  <si>
    <t>贵银恒利扬帆第22期</t>
  </si>
  <si>
    <t>贵银恒利扬帆第17期</t>
  </si>
  <si>
    <t>贵银恒利扬帆第26期</t>
  </si>
  <si>
    <t>贵银恒利扬帆第18期</t>
  </si>
  <si>
    <t>贵银恒利扬帆第25期</t>
  </si>
  <si>
    <t>贵银恒利扬帆第27期</t>
  </si>
  <si>
    <t>贵银恒利扬帆第19期</t>
  </si>
  <si>
    <t>贵银恒利扬帆第28期</t>
  </si>
  <si>
    <t>贵银恒利扬帆第29期</t>
  </si>
  <si>
    <t>贵银恒利扬帆第20期</t>
  </si>
  <si>
    <t>贵银恒利扬帆第30期</t>
  </si>
  <si>
    <t>贵银恒利扬帆第31期</t>
  </si>
  <si>
    <t>贵银恒利扬帆第32期</t>
  </si>
  <si>
    <t>贵银恒利扬帆第35期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</si>
  <si>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</si>
  <si>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</si>
  <si>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</si>
  <si>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</si>
  <si>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</si>
  <si>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</si>
  <si>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</si>
  <si>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</si>
  <si>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</si>
  <si>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</si>
  <si>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</si>
  <si>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</si>
  <si>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</si>
  <si>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</si>
  <si>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</si>
  <si>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</si>
  <si>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</si>
  <si>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</si>
  <si>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</si>
  <si>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</si>
  <si>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</si>
  <si>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</si>
  <si>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</si>
  <si>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</si>
  <si>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</si>
  <si>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</si>
  <si>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</si>
  <si>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</si>
  <si>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贵银恒利扬帆第73期</t>
  </si>
  <si>
    <t>贵银恒利扬帆第74期</t>
  </si>
  <si>
    <t>贵银恒利扬帆第49期</t>
  </si>
  <si>
    <t>贵银恒利扬帆第50期</t>
  </si>
  <si>
    <t>贵银恒利扬帆第75期</t>
  </si>
  <si>
    <t>贵银恒利扬帆第77期</t>
  </si>
  <si>
    <t>贵银恒利扬帆第61期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</si>
  <si>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</si>
  <si>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</si>
  <si>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</si>
  <si>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</si>
  <si>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</si>
  <si>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</si>
  <si>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黔秀一号第9期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</si>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</sst>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00_);[Red]\(0.0000\)"/>
    <numFmt numFmtId="178" formatCode="#,##0.00_ "/>
    <numFmt numFmtId="179" formatCode="0.0000_ "/>
  </numFmts>
  <fonts count="24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8" borderId="7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3" fillId="17" borderId="3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77"/>
  <sheetViews>
    <sheetView tabSelected="1" zoomScale="70" zoomScaleNormal="70" workbookViewId="0">
      <selection activeCell="A1" sqref="A1:G1"/>
    </sheetView>
  </sheetViews>
  <sheetFormatPr defaultColWidth="9" defaultRowHeight="20.25" outlineLevelCol="6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9083333333333" hidden="1" customWidth="1"/>
    <col min="6" max="7" width="22.625" style="1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2"/>
      <c r="B2" s="2"/>
      <c r="C2" s="2"/>
      <c r="D2" s="2"/>
      <c r="E2" s="3"/>
      <c r="F2" s="2"/>
      <c r="G2" s="2"/>
    </row>
    <row r="3" spans="1:5">
      <c r="A3" s="4" t="s">
        <v>1</v>
      </c>
      <c r="B3" s="1"/>
      <c r="C3" s="1"/>
      <c r="D3" s="1"/>
      <c r="E3" s="1"/>
    </row>
    <row r="4" ht="12" customHeight="1" spans="1:5">
      <c r="A4" s="4"/>
      <c r="B4" s="4"/>
      <c r="C4" s="4"/>
      <c r="D4" s="4"/>
      <c r="E4" s="4"/>
    </row>
    <row r="5" ht="39.75" customHeight="1" spans="1:7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</row>
    <row r="6" ht="39.75" customHeight="1" spans="1:7">
      <c r="A6" s="7" t="s">
        <v>9</v>
      </c>
      <c r="B6" s="8">
        <v>43468</v>
      </c>
      <c r="C6" s="8">
        <v>43833</v>
      </c>
      <c r="D6" s="9">
        <f t="shared" ref="D6:D28" si="0">C6-B6</f>
        <v>365</v>
      </c>
      <c r="E6" s="10">
        <f ca="1" t="shared" ref="E6:E24" si="1">C6-TODAY()+2</f>
        <v>62</v>
      </c>
      <c r="F6" s="11">
        <v>123519787.07</v>
      </c>
      <c r="G6" s="12">
        <v>1.0217</v>
      </c>
    </row>
    <row r="7" ht="39.75" customHeight="1" spans="1:7">
      <c r="A7" s="7" t="s">
        <v>10</v>
      </c>
      <c r="B7" s="8">
        <v>43488</v>
      </c>
      <c r="C7" s="8">
        <v>43850</v>
      </c>
      <c r="D7" s="9">
        <f t="shared" si="0"/>
        <v>362</v>
      </c>
      <c r="E7" s="10">
        <f ca="1" t="shared" si="1"/>
        <v>79</v>
      </c>
      <c r="F7" s="11">
        <v>88307539.56</v>
      </c>
      <c r="G7" s="12">
        <v>1.0205</v>
      </c>
    </row>
    <row r="8" ht="39.75" customHeight="1" spans="1:7">
      <c r="A8" s="7" t="s">
        <v>11</v>
      </c>
      <c r="B8" s="8">
        <v>43494</v>
      </c>
      <c r="C8" s="8">
        <v>43850</v>
      </c>
      <c r="D8" s="9">
        <f t="shared" si="0"/>
        <v>356</v>
      </c>
      <c r="E8" s="10">
        <f ca="1" t="shared" si="1"/>
        <v>79</v>
      </c>
      <c r="F8" s="11">
        <v>302702177.92</v>
      </c>
      <c r="G8" s="12">
        <v>1.0216</v>
      </c>
    </row>
    <row r="9" ht="45.75" customHeight="1" spans="1:7">
      <c r="A9" s="5" t="s">
        <v>12</v>
      </c>
      <c r="B9" s="8">
        <v>43591</v>
      </c>
      <c r="C9" s="8">
        <v>43850</v>
      </c>
      <c r="D9" s="9">
        <f t="shared" si="0"/>
        <v>259</v>
      </c>
      <c r="E9" s="10">
        <f ca="1" t="shared" si="1"/>
        <v>79</v>
      </c>
      <c r="F9" s="11">
        <v>204371068.49</v>
      </c>
      <c r="G9" s="12">
        <v>1.0219</v>
      </c>
    </row>
    <row r="10" ht="45.75" customHeight="1" spans="1:7">
      <c r="A10" s="5" t="s">
        <v>13</v>
      </c>
      <c r="B10" s="8">
        <v>43615</v>
      </c>
      <c r="C10" s="8">
        <v>43850</v>
      </c>
      <c r="D10" s="9">
        <f t="shared" si="0"/>
        <v>235</v>
      </c>
      <c r="E10" s="10">
        <f ca="1" t="shared" si="1"/>
        <v>79</v>
      </c>
      <c r="F10" s="11">
        <v>303973600.09</v>
      </c>
      <c r="G10" s="12">
        <v>1.0216</v>
      </c>
    </row>
    <row r="11" ht="45.75" customHeight="1" spans="1:7">
      <c r="A11" s="5" t="s">
        <v>14</v>
      </c>
      <c r="B11" s="8">
        <v>43675</v>
      </c>
      <c r="C11" s="8">
        <v>43850</v>
      </c>
      <c r="D11" s="9">
        <f t="shared" si="0"/>
        <v>175</v>
      </c>
      <c r="E11" s="10">
        <f ca="1" t="shared" si="1"/>
        <v>79</v>
      </c>
      <c r="F11" s="11">
        <v>64836410.57</v>
      </c>
      <c r="G11" s="12">
        <v>1.019</v>
      </c>
    </row>
    <row r="12" ht="39.75" customHeight="1" spans="1:7">
      <c r="A12" s="7" t="s">
        <v>15</v>
      </c>
      <c r="B12" s="8">
        <v>43508</v>
      </c>
      <c r="C12" s="8">
        <v>43783</v>
      </c>
      <c r="D12" s="9">
        <f t="shared" si="0"/>
        <v>275</v>
      </c>
      <c r="E12" s="10">
        <f ca="1" t="shared" si="1"/>
        <v>12</v>
      </c>
      <c r="F12" s="11">
        <v>162673964.38</v>
      </c>
      <c r="G12" s="12">
        <v>1.0195</v>
      </c>
    </row>
    <row r="13" ht="45.75" customHeight="1" spans="1:7">
      <c r="A13" s="5" t="s">
        <v>16</v>
      </c>
      <c r="B13" s="8">
        <v>43592</v>
      </c>
      <c r="C13" s="8">
        <v>43844</v>
      </c>
      <c r="D13" s="9">
        <f t="shared" si="0"/>
        <v>252</v>
      </c>
      <c r="E13" s="10">
        <f ca="1" t="shared" si="1"/>
        <v>73</v>
      </c>
      <c r="F13" s="11">
        <v>26266649.7</v>
      </c>
      <c r="G13" s="12">
        <v>1.0185</v>
      </c>
    </row>
    <row r="14" ht="45.75" customHeight="1" spans="1:7">
      <c r="A14" s="5" t="s">
        <v>17</v>
      </c>
      <c r="B14" s="8">
        <v>43601</v>
      </c>
      <c r="C14" s="8">
        <v>43872</v>
      </c>
      <c r="D14" s="9">
        <f t="shared" si="0"/>
        <v>271</v>
      </c>
      <c r="E14" s="10">
        <f ca="1" t="shared" si="1"/>
        <v>101</v>
      </c>
      <c r="F14" s="11">
        <v>44705534.32</v>
      </c>
      <c r="G14" s="12">
        <v>1.0179</v>
      </c>
    </row>
    <row r="15" ht="45.75" customHeight="1" spans="1:7">
      <c r="A15" s="5" t="s">
        <v>18</v>
      </c>
      <c r="B15" s="8">
        <v>43615</v>
      </c>
      <c r="C15" s="8">
        <v>43948</v>
      </c>
      <c r="D15" s="9">
        <f t="shared" si="0"/>
        <v>333</v>
      </c>
      <c r="E15" s="10">
        <f ca="1" t="shared" si="1"/>
        <v>177</v>
      </c>
      <c r="F15" s="13">
        <v>60454826.08</v>
      </c>
      <c r="G15" s="14">
        <v>1.0184</v>
      </c>
    </row>
    <row r="16" ht="45.75" customHeight="1" spans="1:7">
      <c r="A16" s="5" t="s">
        <v>19</v>
      </c>
      <c r="B16" s="8">
        <v>43637</v>
      </c>
      <c r="C16" s="8">
        <v>43987</v>
      </c>
      <c r="D16" s="9">
        <f t="shared" si="0"/>
        <v>350</v>
      </c>
      <c r="E16" s="10">
        <f ca="1" t="shared" si="1"/>
        <v>216</v>
      </c>
      <c r="F16" s="13">
        <v>152635273.97</v>
      </c>
      <c r="G16" s="14">
        <v>1.0176</v>
      </c>
    </row>
    <row r="17" ht="45.75" customHeight="1" spans="1:7">
      <c r="A17" s="5" t="s">
        <v>20</v>
      </c>
      <c r="B17" s="8">
        <v>43663</v>
      </c>
      <c r="C17" s="8">
        <v>44019</v>
      </c>
      <c r="D17" s="9">
        <f t="shared" si="0"/>
        <v>356</v>
      </c>
      <c r="E17" s="10">
        <f ca="1" t="shared" si="1"/>
        <v>248</v>
      </c>
      <c r="F17" s="13">
        <v>7138137.95</v>
      </c>
      <c r="G17" s="14">
        <v>1.0168</v>
      </c>
    </row>
    <row r="18" ht="45.75" customHeight="1" spans="1:7">
      <c r="A18" s="5" t="s">
        <v>21</v>
      </c>
      <c r="B18" s="8">
        <v>43600</v>
      </c>
      <c r="C18" s="8">
        <v>43797</v>
      </c>
      <c r="D18" s="9">
        <f t="shared" si="0"/>
        <v>197</v>
      </c>
      <c r="E18" s="10">
        <f ca="1" t="shared" si="1"/>
        <v>26</v>
      </c>
      <c r="F18" s="11">
        <v>276816033.26</v>
      </c>
      <c r="G18" s="12">
        <v>1.0187</v>
      </c>
    </row>
    <row r="19" ht="45.75" customHeight="1" spans="1:7">
      <c r="A19" s="5" t="s">
        <v>22</v>
      </c>
      <c r="B19" s="8">
        <v>43606</v>
      </c>
      <c r="C19" s="8">
        <v>43781</v>
      </c>
      <c r="D19" s="9">
        <f t="shared" si="0"/>
        <v>175</v>
      </c>
      <c r="E19" s="10">
        <f ca="1" t="shared" si="1"/>
        <v>10</v>
      </c>
      <c r="F19" s="13">
        <v>127181662.19</v>
      </c>
      <c r="G19" s="14">
        <v>1.0172</v>
      </c>
    </row>
    <row r="20" ht="45.75" customHeight="1" spans="1:7">
      <c r="A20" s="5" t="s">
        <v>23</v>
      </c>
      <c r="B20" s="8">
        <v>43614</v>
      </c>
      <c r="C20" s="8">
        <v>43794</v>
      </c>
      <c r="D20" s="9">
        <f t="shared" si="0"/>
        <v>180</v>
      </c>
      <c r="E20" s="10">
        <f ca="1" t="shared" si="1"/>
        <v>23</v>
      </c>
      <c r="F20" s="13">
        <v>73059513.75</v>
      </c>
      <c r="G20" s="14">
        <v>1.0167</v>
      </c>
    </row>
    <row r="21" ht="45.75" customHeight="1" spans="1:7">
      <c r="A21" s="5" t="s">
        <v>24</v>
      </c>
      <c r="B21" s="8">
        <v>43615</v>
      </c>
      <c r="C21" s="8">
        <v>43874</v>
      </c>
      <c r="D21" s="9">
        <f t="shared" si="0"/>
        <v>259</v>
      </c>
      <c r="E21" s="10">
        <f ca="1" t="shared" si="1"/>
        <v>103</v>
      </c>
      <c r="F21" s="13">
        <v>22310575.17</v>
      </c>
      <c r="G21" s="14">
        <v>1.016</v>
      </c>
    </row>
    <row r="22" ht="45.75" customHeight="1" spans="1:7">
      <c r="A22" s="5" t="s">
        <v>25</v>
      </c>
      <c r="B22" s="8">
        <v>43620</v>
      </c>
      <c r="C22" s="8">
        <v>43985</v>
      </c>
      <c r="D22" s="9">
        <f t="shared" si="0"/>
        <v>365</v>
      </c>
      <c r="E22" s="10">
        <f ca="1" t="shared" si="1"/>
        <v>214</v>
      </c>
      <c r="F22" s="11">
        <v>75739252.39</v>
      </c>
      <c r="G22" s="12">
        <v>1.0164</v>
      </c>
    </row>
    <row r="23" ht="45.75" customHeight="1" spans="1:7">
      <c r="A23" s="5" t="s">
        <v>26</v>
      </c>
      <c r="B23" s="8">
        <v>43622</v>
      </c>
      <c r="C23" s="8">
        <v>43802</v>
      </c>
      <c r="D23" s="9">
        <f t="shared" si="0"/>
        <v>180</v>
      </c>
      <c r="E23" s="10">
        <f ca="1" t="shared" si="1"/>
        <v>31</v>
      </c>
      <c r="F23" s="11">
        <v>202960876.4</v>
      </c>
      <c r="G23" s="12">
        <v>1.0148</v>
      </c>
    </row>
    <row r="24" ht="45.75" customHeight="1" spans="1:7">
      <c r="A24" s="5" t="s">
        <v>27</v>
      </c>
      <c r="B24" s="8">
        <v>43627</v>
      </c>
      <c r="C24" s="8">
        <v>43887</v>
      </c>
      <c r="D24" s="9">
        <f t="shared" si="0"/>
        <v>260</v>
      </c>
      <c r="E24" s="10">
        <f ca="1" t="shared" si="1"/>
        <v>116</v>
      </c>
      <c r="F24" s="11">
        <v>96008589.96</v>
      </c>
      <c r="G24" s="12">
        <v>1.0137</v>
      </c>
    </row>
    <row r="25" ht="45.75" customHeight="1" spans="1:7">
      <c r="A25" s="5" t="s">
        <v>28</v>
      </c>
      <c r="B25" s="8">
        <v>43628</v>
      </c>
      <c r="C25" s="8">
        <v>43804</v>
      </c>
      <c r="D25" s="9">
        <f t="shared" si="0"/>
        <v>176</v>
      </c>
      <c r="E25" s="10">
        <f ca="1" t="shared" ref="E25:E32" si="2">C25-TODAY()+2</f>
        <v>33</v>
      </c>
      <c r="F25" s="11">
        <v>137437844.26</v>
      </c>
      <c r="G25" s="12">
        <v>1.0154</v>
      </c>
    </row>
    <row r="26" ht="45.75" customHeight="1" spans="1:7">
      <c r="A26" s="5" t="s">
        <v>29</v>
      </c>
      <c r="B26" s="8">
        <v>43633</v>
      </c>
      <c r="C26" s="8">
        <v>43881</v>
      </c>
      <c r="D26" s="9">
        <f t="shared" si="0"/>
        <v>248</v>
      </c>
      <c r="E26" s="10">
        <f ca="1" t="shared" si="2"/>
        <v>110</v>
      </c>
      <c r="F26" s="11">
        <v>101410940.29</v>
      </c>
      <c r="G26" s="12">
        <v>1.0148</v>
      </c>
    </row>
    <row r="27" ht="45.75" customHeight="1" spans="1:7">
      <c r="A27" s="5" t="s">
        <v>30</v>
      </c>
      <c r="B27" s="8">
        <v>43633</v>
      </c>
      <c r="C27" s="8">
        <v>43881</v>
      </c>
      <c r="D27" s="9">
        <f t="shared" si="0"/>
        <v>248</v>
      </c>
      <c r="E27" s="10">
        <f ca="1" t="shared" si="2"/>
        <v>110</v>
      </c>
      <c r="F27" s="11">
        <v>50676819.59</v>
      </c>
      <c r="G27" s="12">
        <v>1.0139</v>
      </c>
    </row>
    <row r="28" ht="45.75" customHeight="1" spans="1:7">
      <c r="A28" s="5" t="s">
        <v>31</v>
      </c>
      <c r="B28" s="8">
        <v>43634</v>
      </c>
      <c r="C28" s="8">
        <v>43769</v>
      </c>
      <c r="D28" s="9">
        <f t="shared" si="0"/>
        <v>135</v>
      </c>
      <c r="E28" s="10">
        <f ca="1" t="shared" si="2"/>
        <v>-2</v>
      </c>
      <c r="F28" s="11">
        <v>32884035.86</v>
      </c>
      <c r="G28" s="12">
        <v>1.014</v>
      </c>
    </row>
    <row r="29" ht="45.75" customHeight="1" spans="1:7">
      <c r="A29" s="5" t="s">
        <v>32</v>
      </c>
      <c r="B29" s="8">
        <v>43634</v>
      </c>
      <c r="C29" s="8">
        <v>43769</v>
      </c>
      <c r="D29" s="9">
        <f t="shared" ref="D29:D70" si="3">C29-B29</f>
        <v>135</v>
      </c>
      <c r="E29" s="10">
        <f ca="1" t="shared" si="2"/>
        <v>-2</v>
      </c>
      <c r="F29" s="11">
        <v>116518445.93</v>
      </c>
      <c r="G29" s="12">
        <v>1.0145</v>
      </c>
    </row>
    <row r="30" ht="45.75" customHeight="1" spans="1:7">
      <c r="A30" s="5" t="s">
        <v>33</v>
      </c>
      <c r="B30" s="8">
        <v>43641</v>
      </c>
      <c r="C30" s="8">
        <v>43907</v>
      </c>
      <c r="D30" s="9">
        <f t="shared" si="3"/>
        <v>266</v>
      </c>
      <c r="E30" s="10">
        <f ca="1" t="shared" si="2"/>
        <v>136</v>
      </c>
      <c r="F30" s="11">
        <v>76045421.2</v>
      </c>
      <c r="G30" s="12">
        <v>1.0122</v>
      </c>
    </row>
    <row r="31" ht="45.75" customHeight="1" spans="1:7">
      <c r="A31" s="5" t="s">
        <v>34</v>
      </c>
      <c r="B31" s="8">
        <v>43641</v>
      </c>
      <c r="C31" s="8">
        <v>43769</v>
      </c>
      <c r="D31" s="9">
        <f t="shared" si="3"/>
        <v>128</v>
      </c>
      <c r="E31" s="10">
        <f ca="1" t="shared" si="2"/>
        <v>-2</v>
      </c>
      <c r="F31" s="11">
        <v>202553852.67</v>
      </c>
      <c r="G31" s="12">
        <v>1.0128</v>
      </c>
    </row>
    <row r="32" ht="45.75" customHeight="1" spans="1:7">
      <c r="A32" s="5" t="s">
        <v>35</v>
      </c>
      <c r="B32" s="8">
        <v>43648</v>
      </c>
      <c r="C32" s="8">
        <v>43916</v>
      </c>
      <c r="D32" s="9">
        <f t="shared" si="3"/>
        <v>268</v>
      </c>
      <c r="E32" s="10">
        <f ca="1" t="shared" ref="E32:E70" si="4">C32-TODAY()+2</f>
        <v>145</v>
      </c>
      <c r="F32" s="11">
        <v>198188738.23</v>
      </c>
      <c r="G32" s="12">
        <v>1.0077</v>
      </c>
    </row>
    <row r="33" ht="45.75" customHeight="1" spans="1:7">
      <c r="A33" s="5" t="s">
        <v>36</v>
      </c>
      <c r="B33" s="8">
        <v>43648</v>
      </c>
      <c r="C33" s="8">
        <v>43790</v>
      </c>
      <c r="D33" s="9">
        <f t="shared" si="3"/>
        <v>142</v>
      </c>
      <c r="E33" s="10">
        <f ca="1" t="shared" si="4"/>
        <v>19</v>
      </c>
      <c r="F33" s="11">
        <v>74502364.6</v>
      </c>
      <c r="G33" s="12">
        <v>1.0079</v>
      </c>
    </row>
    <row r="34" ht="45.75" customHeight="1" spans="1:7">
      <c r="A34" s="5" t="s">
        <v>37</v>
      </c>
      <c r="B34" s="8">
        <v>43648</v>
      </c>
      <c r="C34" s="8">
        <v>43825</v>
      </c>
      <c r="D34" s="9">
        <f t="shared" si="3"/>
        <v>177</v>
      </c>
      <c r="E34" s="10">
        <f ca="1" t="shared" si="4"/>
        <v>54</v>
      </c>
      <c r="F34" s="11">
        <v>180218719.81</v>
      </c>
      <c r="G34" s="12">
        <v>1.0079</v>
      </c>
    </row>
    <row r="35" ht="45.75" customHeight="1" spans="1:7">
      <c r="A35" s="5" t="s">
        <v>38</v>
      </c>
      <c r="B35" s="8">
        <v>43655</v>
      </c>
      <c r="C35" s="8">
        <v>43853</v>
      </c>
      <c r="D35" s="9">
        <f t="shared" si="3"/>
        <v>198</v>
      </c>
      <c r="E35" s="10">
        <f ca="1" t="shared" si="4"/>
        <v>82</v>
      </c>
      <c r="F35" s="11">
        <v>145909109.66</v>
      </c>
      <c r="G35" s="12">
        <v>1.0097</v>
      </c>
    </row>
    <row r="36" ht="45.75" customHeight="1" spans="1:7">
      <c r="A36" s="5" t="s">
        <v>39</v>
      </c>
      <c r="B36" s="8">
        <v>43655</v>
      </c>
      <c r="C36" s="8">
        <v>43776</v>
      </c>
      <c r="D36" s="9">
        <f t="shared" si="3"/>
        <v>121</v>
      </c>
      <c r="E36" s="10">
        <f ca="1" t="shared" si="4"/>
        <v>5</v>
      </c>
      <c r="F36" s="11">
        <v>81821988.7</v>
      </c>
      <c r="G36" s="12">
        <v>1.0083</v>
      </c>
    </row>
    <row r="37" ht="45.75" customHeight="1" spans="1:7">
      <c r="A37" s="5" t="s">
        <v>40</v>
      </c>
      <c r="B37" s="8">
        <v>43655</v>
      </c>
      <c r="C37" s="8">
        <v>43818</v>
      </c>
      <c r="D37" s="9">
        <f t="shared" si="3"/>
        <v>163</v>
      </c>
      <c r="E37" s="10">
        <f ca="1" t="shared" si="4"/>
        <v>47</v>
      </c>
      <c r="F37" s="11">
        <v>138794617.98</v>
      </c>
      <c r="G37" s="12">
        <v>1.0069</v>
      </c>
    </row>
    <row r="38" ht="45.75" customHeight="1" spans="1:7">
      <c r="A38" s="5" t="s">
        <v>41</v>
      </c>
      <c r="B38" s="8">
        <v>43662</v>
      </c>
      <c r="C38" s="8">
        <v>43930</v>
      </c>
      <c r="D38" s="9">
        <f t="shared" si="3"/>
        <v>268</v>
      </c>
      <c r="E38" s="10">
        <f ca="1" t="shared" si="4"/>
        <v>159</v>
      </c>
      <c r="F38" s="11">
        <v>52336623.17</v>
      </c>
      <c r="G38" s="12">
        <v>1.0069</v>
      </c>
    </row>
    <row r="39" ht="45.75" customHeight="1" spans="1:7">
      <c r="A39" s="5" t="s">
        <v>42</v>
      </c>
      <c r="B39" s="8">
        <v>43662</v>
      </c>
      <c r="C39" s="8">
        <v>43776</v>
      </c>
      <c r="D39" s="9">
        <f t="shared" si="3"/>
        <v>114</v>
      </c>
      <c r="E39" s="10">
        <f ca="1" t="shared" si="4"/>
        <v>5</v>
      </c>
      <c r="F39" s="11">
        <v>47723649.88</v>
      </c>
      <c r="G39" s="12">
        <v>1.007</v>
      </c>
    </row>
    <row r="40" ht="45.75" customHeight="1" spans="1:7">
      <c r="A40" s="5" t="s">
        <v>43</v>
      </c>
      <c r="B40" s="8">
        <v>43662</v>
      </c>
      <c r="C40" s="8">
        <v>43797</v>
      </c>
      <c r="D40" s="9">
        <f t="shared" si="3"/>
        <v>135</v>
      </c>
      <c r="E40" s="10">
        <f ca="1" t="shared" si="4"/>
        <v>26</v>
      </c>
      <c r="F40" s="11">
        <v>133073168.42</v>
      </c>
      <c r="G40" s="12">
        <v>1.0053</v>
      </c>
    </row>
    <row r="41" ht="45.75" customHeight="1" spans="1:7">
      <c r="A41" s="5" t="s">
        <v>44</v>
      </c>
      <c r="B41" s="8">
        <v>43662</v>
      </c>
      <c r="C41" s="8">
        <v>43839</v>
      </c>
      <c r="D41" s="9">
        <f t="shared" si="3"/>
        <v>177</v>
      </c>
      <c r="E41" s="10">
        <f ca="1" t="shared" si="4"/>
        <v>68</v>
      </c>
      <c r="F41" s="11">
        <v>302036410.88</v>
      </c>
      <c r="G41" s="12">
        <v>1.0068</v>
      </c>
    </row>
    <row r="42" ht="45.75" customHeight="1" spans="1:7">
      <c r="A42" s="5" t="s">
        <v>45</v>
      </c>
      <c r="B42" s="8">
        <v>43676</v>
      </c>
      <c r="C42" s="8">
        <v>43790</v>
      </c>
      <c r="D42" s="9">
        <f t="shared" si="3"/>
        <v>114</v>
      </c>
      <c r="E42" s="10">
        <f ca="1" t="shared" si="4"/>
        <v>19</v>
      </c>
      <c r="F42" s="11">
        <v>99192964.56</v>
      </c>
      <c r="G42" s="12">
        <v>1.0058</v>
      </c>
    </row>
    <row r="43" ht="45.75" customHeight="1" spans="1:7">
      <c r="A43" s="5" t="s">
        <v>46</v>
      </c>
      <c r="B43" s="8">
        <v>43676</v>
      </c>
      <c r="C43" s="8">
        <v>43888</v>
      </c>
      <c r="D43" s="9">
        <f t="shared" si="3"/>
        <v>212</v>
      </c>
      <c r="E43" s="10">
        <f ca="1" t="shared" si="4"/>
        <v>117</v>
      </c>
      <c r="F43" s="11">
        <v>251278813.01</v>
      </c>
      <c r="G43" s="12">
        <v>1.0051</v>
      </c>
    </row>
    <row r="44" ht="45.75" customHeight="1" spans="1:7">
      <c r="A44" s="5" t="s">
        <v>47</v>
      </c>
      <c r="B44" s="8">
        <v>43697</v>
      </c>
      <c r="C44" s="8">
        <v>43811</v>
      </c>
      <c r="D44" s="9">
        <f t="shared" si="3"/>
        <v>114</v>
      </c>
      <c r="E44" s="10">
        <f ca="1" t="shared" si="4"/>
        <v>40</v>
      </c>
      <c r="F44" s="11">
        <v>69918602.01</v>
      </c>
      <c r="G44" s="12">
        <v>1.0063</v>
      </c>
    </row>
    <row r="45" ht="45.75" customHeight="1" spans="1:7">
      <c r="A45" s="5" t="s">
        <v>48</v>
      </c>
      <c r="B45" s="8">
        <v>43697</v>
      </c>
      <c r="C45" s="8">
        <v>43846</v>
      </c>
      <c r="D45" s="9">
        <f t="shared" si="3"/>
        <v>149</v>
      </c>
      <c r="E45" s="10">
        <f ca="1" t="shared" si="4"/>
        <v>75</v>
      </c>
      <c r="F45" s="11">
        <v>47425651.24</v>
      </c>
      <c r="G45" s="12">
        <v>1.0052</v>
      </c>
    </row>
    <row r="46" ht="45.75" customHeight="1" spans="1:7">
      <c r="A46" s="5" t="s">
        <v>49</v>
      </c>
      <c r="B46" s="8">
        <v>43697</v>
      </c>
      <c r="C46" s="8">
        <v>43951</v>
      </c>
      <c r="D46" s="9">
        <f t="shared" si="3"/>
        <v>254</v>
      </c>
      <c r="E46" s="10">
        <f ca="1" t="shared" si="4"/>
        <v>180</v>
      </c>
      <c r="F46" s="11">
        <v>43616286.75</v>
      </c>
      <c r="G46" s="12">
        <v>1.0048</v>
      </c>
    </row>
    <row r="47" ht="45.75" customHeight="1" spans="1:7">
      <c r="A47" s="5" t="s">
        <v>50</v>
      </c>
      <c r="B47" s="8">
        <v>43698</v>
      </c>
      <c r="C47" s="8">
        <v>43881</v>
      </c>
      <c r="D47" s="9">
        <f t="shared" si="3"/>
        <v>183</v>
      </c>
      <c r="E47" s="10">
        <f ca="1" t="shared" si="4"/>
        <v>110</v>
      </c>
      <c r="F47" s="11">
        <v>114936883.16</v>
      </c>
      <c r="G47" s="12">
        <v>1.004</v>
      </c>
    </row>
    <row r="48" ht="45.75" customHeight="1" spans="1:7">
      <c r="A48" s="5" t="s">
        <v>51</v>
      </c>
      <c r="B48" s="8">
        <v>43704</v>
      </c>
      <c r="C48" s="8">
        <v>43846</v>
      </c>
      <c r="D48" s="9">
        <f t="shared" si="3"/>
        <v>142</v>
      </c>
      <c r="E48" s="10">
        <f ca="1" t="shared" si="4"/>
        <v>75</v>
      </c>
      <c r="F48" s="11">
        <v>53352146.91</v>
      </c>
      <c r="G48" s="12">
        <v>1.0038</v>
      </c>
    </row>
    <row r="49" ht="45.75" customHeight="1" spans="1:7">
      <c r="A49" s="5" t="s">
        <v>52</v>
      </c>
      <c r="B49" s="8">
        <v>43704</v>
      </c>
      <c r="C49" s="8">
        <v>44070</v>
      </c>
      <c r="D49" s="9">
        <f t="shared" si="3"/>
        <v>366</v>
      </c>
      <c r="E49" s="10">
        <f ca="1" t="shared" si="4"/>
        <v>299</v>
      </c>
      <c r="F49" s="11">
        <v>124043451.92</v>
      </c>
      <c r="G49" s="12">
        <v>1.0044</v>
      </c>
    </row>
    <row r="50" ht="45.75" customHeight="1" spans="1:7">
      <c r="A50" s="5" t="s">
        <v>53</v>
      </c>
      <c r="B50" s="8">
        <v>43704</v>
      </c>
      <c r="C50" s="8">
        <v>43916</v>
      </c>
      <c r="D50" s="9">
        <f t="shared" si="3"/>
        <v>212</v>
      </c>
      <c r="E50" s="10">
        <f ca="1" t="shared" si="4"/>
        <v>145</v>
      </c>
      <c r="F50" s="11">
        <v>250641541.93</v>
      </c>
      <c r="G50" s="12">
        <v>1.0026</v>
      </c>
    </row>
    <row r="51" ht="45.75" customHeight="1" spans="1:7">
      <c r="A51" s="5" t="s">
        <v>54</v>
      </c>
      <c r="B51" s="8">
        <v>43705</v>
      </c>
      <c r="C51" s="8">
        <v>43993</v>
      </c>
      <c r="D51" s="9">
        <f t="shared" si="3"/>
        <v>288</v>
      </c>
      <c r="E51" s="10">
        <f ca="1" t="shared" si="4"/>
        <v>222</v>
      </c>
      <c r="F51" s="11">
        <v>116686071.29</v>
      </c>
      <c r="G51" s="12">
        <v>1.0045</v>
      </c>
    </row>
    <row r="52" ht="45.75" customHeight="1" spans="1:7">
      <c r="A52" s="5" t="s">
        <v>55</v>
      </c>
      <c r="B52" s="8">
        <v>43711</v>
      </c>
      <c r="C52" s="8">
        <v>43853</v>
      </c>
      <c r="D52" s="9">
        <f t="shared" si="3"/>
        <v>142</v>
      </c>
      <c r="E52" s="10">
        <f ca="1" t="shared" si="4"/>
        <v>82</v>
      </c>
      <c r="F52" s="11">
        <v>73330042</v>
      </c>
      <c r="G52" s="12">
        <v>1.0022</v>
      </c>
    </row>
    <row r="53" ht="45.75" customHeight="1" spans="1:7">
      <c r="A53" s="5" t="s">
        <v>56</v>
      </c>
      <c r="B53" s="8">
        <v>43711</v>
      </c>
      <c r="C53" s="8">
        <v>44070</v>
      </c>
      <c r="D53" s="9">
        <f t="shared" si="3"/>
        <v>359</v>
      </c>
      <c r="E53" s="10">
        <f ca="1" t="shared" si="4"/>
        <v>299</v>
      </c>
      <c r="F53" s="11">
        <v>49307613.49</v>
      </c>
      <c r="G53" s="12">
        <v>1.0022</v>
      </c>
    </row>
    <row r="54" ht="45.75" customHeight="1" spans="1:7">
      <c r="A54" s="5" t="s">
        <v>57</v>
      </c>
      <c r="B54" s="8">
        <v>43712</v>
      </c>
      <c r="C54" s="8">
        <v>43888</v>
      </c>
      <c r="D54" s="9">
        <f t="shared" si="3"/>
        <v>176</v>
      </c>
      <c r="E54" s="10">
        <f ca="1" t="shared" si="4"/>
        <v>117</v>
      </c>
      <c r="F54" s="11">
        <v>230486045.75</v>
      </c>
      <c r="G54" s="12">
        <v>1.0021</v>
      </c>
    </row>
    <row r="55" ht="45.75" customHeight="1" spans="1:7">
      <c r="A55" s="5" t="s">
        <v>58</v>
      </c>
      <c r="B55" s="8">
        <v>43718</v>
      </c>
      <c r="C55" s="8">
        <v>43825</v>
      </c>
      <c r="D55" s="9">
        <f t="shared" si="3"/>
        <v>107</v>
      </c>
      <c r="E55" s="10">
        <f ca="1" t="shared" si="4"/>
        <v>54</v>
      </c>
      <c r="F55" s="11">
        <v>250464184.34</v>
      </c>
      <c r="G55" s="12">
        <v>1.0019</v>
      </c>
    </row>
    <row r="56" ht="45.75" customHeight="1" spans="1:7">
      <c r="A56" s="5" t="s">
        <v>59</v>
      </c>
      <c r="B56" s="8">
        <v>43718</v>
      </c>
      <c r="C56" s="8">
        <v>43867</v>
      </c>
      <c r="D56" s="9">
        <f t="shared" si="3"/>
        <v>149</v>
      </c>
      <c r="E56" s="10">
        <f ca="1" t="shared" si="4"/>
        <v>96</v>
      </c>
      <c r="F56" s="11">
        <v>156813152.82</v>
      </c>
      <c r="G56" s="12">
        <v>0.9998</v>
      </c>
    </row>
    <row r="57" ht="45.75" customHeight="1" spans="1:7">
      <c r="A57" s="5" t="s">
        <v>60</v>
      </c>
      <c r="B57" s="8">
        <v>43718</v>
      </c>
      <c r="C57" s="8">
        <v>43902</v>
      </c>
      <c r="D57" s="9">
        <f t="shared" si="3"/>
        <v>184</v>
      </c>
      <c r="E57" s="10">
        <f ca="1" t="shared" si="4"/>
        <v>131</v>
      </c>
      <c r="F57" s="11">
        <v>104593843.41</v>
      </c>
      <c r="G57" s="12">
        <v>1.0019</v>
      </c>
    </row>
    <row r="58" ht="45.75" customHeight="1" spans="1:7">
      <c r="A58" s="5" t="s">
        <v>61</v>
      </c>
      <c r="B58" s="8">
        <v>43719</v>
      </c>
      <c r="C58" s="8">
        <v>43979</v>
      </c>
      <c r="D58" s="9">
        <f t="shared" si="3"/>
        <v>260</v>
      </c>
      <c r="E58" s="10">
        <f ca="1" t="shared" si="4"/>
        <v>208</v>
      </c>
      <c r="F58" s="11">
        <v>138371433.56</v>
      </c>
      <c r="G58" s="12">
        <v>1.0002</v>
      </c>
    </row>
    <row r="59" ht="45.75" customHeight="1" spans="1:7">
      <c r="A59" s="5" t="s">
        <v>62</v>
      </c>
      <c r="B59" s="8">
        <v>43725</v>
      </c>
      <c r="C59" s="8">
        <v>43867</v>
      </c>
      <c r="D59" s="9">
        <f t="shared" si="3"/>
        <v>142</v>
      </c>
      <c r="E59" s="10">
        <f ca="1" t="shared" si="4"/>
        <v>96</v>
      </c>
      <c r="F59" s="11">
        <v>71545462.96</v>
      </c>
      <c r="G59" s="12">
        <v>1.0009</v>
      </c>
    </row>
    <row r="60" ht="45.75" customHeight="1" spans="1:7">
      <c r="A60" s="5" t="s">
        <v>63</v>
      </c>
      <c r="B60" s="8">
        <v>43725</v>
      </c>
      <c r="C60" s="8">
        <v>44000</v>
      </c>
      <c r="D60" s="9">
        <f t="shared" si="3"/>
        <v>275</v>
      </c>
      <c r="E60" s="10">
        <f ca="1" t="shared" si="4"/>
        <v>229</v>
      </c>
      <c r="F60" s="11">
        <v>81674731.09</v>
      </c>
      <c r="G60" s="12">
        <v>1.0009</v>
      </c>
    </row>
    <row r="61" ht="45.75" customHeight="1" spans="1:7">
      <c r="A61" s="5" t="s">
        <v>64</v>
      </c>
      <c r="B61" s="8">
        <v>43726</v>
      </c>
      <c r="C61" s="8">
        <v>43916</v>
      </c>
      <c r="D61" s="9">
        <f t="shared" si="3"/>
        <v>190</v>
      </c>
      <c r="E61" s="10">
        <f ca="1" t="shared" si="4"/>
        <v>145</v>
      </c>
      <c r="F61" s="11">
        <v>107638728.79</v>
      </c>
      <c r="G61" s="12">
        <v>1.0008</v>
      </c>
    </row>
    <row r="62" ht="45.75" customHeight="1" spans="1:7">
      <c r="A62" s="5" t="s">
        <v>65</v>
      </c>
      <c r="B62" s="8">
        <v>43732</v>
      </c>
      <c r="C62" s="8">
        <v>44084</v>
      </c>
      <c r="D62" s="9">
        <f t="shared" si="3"/>
        <v>352</v>
      </c>
      <c r="E62" s="10">
        <f ca="1" t="shared" si="4"/>
        <v>313</v>
      </c>
      <c r="F62" s="11">
        <v>198908548.28</v>
      </c>
      <c r="G62" s="12">
        <v>1.0007</v>
      </c>
    </row>
    <row r="63" ht="45.75" customHeight="1" spans="1:7">
      <c r="A63" s="5" t="s">
        <v>66</v>
      </c>
      <c r="B63" s="8">
        <v>43733</v>
      </c>
      <c r="C63" s="8">
        <v>43916</v>
      </c>
      <c r="D63" s="9">
        <f t="shared" si="3"/>
        <v>183</v>
      </c>
      <c r="E63" s="10">
        <f ca="1" t="shared" si="4"/>
        <v>145</v>
      </c>
      <c r="F63" s="11">
        <v>45253954.88</v>
      </c>
      <c r="G63" s="12">
        <v>1.0008</v>
      </c>
    </row>
    <row r="64" ht="45.75" customHeight="1" spans="1:7">
      <c r="A64" s="5" t="s">
        <v>67</v>
      </c>
      <c r="B64" s="8">
        <v>43746</v>
      </c>
      <c r="C64" s="8">
        <v>43839</v>
      </c>
      <c r="D64" s="9">
        <f t="shared" si="3"/>
        <v>93</v>
      </c>
      <c r="E64" s="10">
        <f ca="1" t="shared" si="4"/>
        <v>68</v>
      </c>
      <c r="F64" s="11">
        <v>49347069.22</v>
      </c>
      <c r="G64" s="12">
        <v>1.0008</v>
      </c>
    </row>
    <row r="65" ht="45.75" customHeight="1" spans="1:7">
      <c r="A65" s="5" t="s">
        <v>68</v>
      </c>
      <c r="B65" s="8">
        <v>43746</v>
      </c>
      <c r="C65" s="8">
        <v>43881</v>
      </c>
      <c r="D65" s="9">
        <f t="shared" si="3"/>
        <v>135</v>
      </c>
      <c r="E65" s="10">
        <f ca="1" t="shared" si="4"/>
        <v>110</v>
      </c>
      <c r="F65" s="11">
        <v>112801206.48</v>
      </c>
      <c r="G65" s="12">
        <v>1.0006</v>
      </c>
    </row>
    <row r="66" ht="45.75" customHeight="1" spans="1:7">
      <c r="A66" s="5" t="s">
        <v>69</v>
      </c>
      <c r="B66" s="8"/>
      <c r="C66" s="8"/>
      <c r="D66" s="9"/>
      <c r="E66" s="10"/>
      <c r="F66" s="11">
        <v>261833719.21</v>
      </c>
      <c r="G66" s="12">
        <v>1.045</v>
      </c>
    </row>
    <row r="67" ht="45.75" customHeight="1" spans="1:7">
      <c r="A67" s="5" t="s">
        <v>70</v>
      </c>
      <c r="B67" s="8"/>
      <c r="C67" s="8"/>
      <c r="D67" s="9"/>
      <c r="E67" s="10"/>
      <c r="F67" s="11">
        <v>50647459.35</v>
      </c>
      <c r="G67" s="12">
        <v>1.0383</v>
      </c>
    </row>
    <row r="68" ht="45.75" customHeight="1" spans="1:7">
      <c r="A68" s="5" t="s">
        <v>71</v>
      </c>
      <c r="B68" s="8"/>
      <c r="C68" s="8"/>
      <c r="D68" s="9"/>
      <c r="E68" s="10"/>
      <c r="F68" s="11">
        <v>110854000.66</v>
      </c>
      <c r="G68" s="12">
        <v>1.0373</v>
      </c>
    </row>
    <row r="69" ht="45.75" customHeight="1" spans="1:7">
      <c r="A69" s="5" t="s">
        <v>72</v>
      </c>
      <c r="B69" s="8"/>
      <c r="C69" s="8"/>
      <c r="D69" s="9"/>
      <c r="E69" s="10"/>
      <c r="F69" s="11">
        <v>59987798.29</v>
      </c>
      <c r="G69" s="12">
        <v>1.0235</v>
      </c>
    </row>
    <row r="70" ht="45.75" customHeight="1" spans="1:7">
      <c r="A70" s="5" t="s">
        <v>73</v>
      </c>
      <c r="B70" s="8"/>
      <c r="C70" s="8"/>
      <c r="D70" s="9"/>
      <c r="E70" s="10"/>
      <c r="F70" s="11">
        <v>12020618.65</v>
      </c>
      <c r="G70" s="12">
        <v>1.0204</v>
      </c>
    </row>
    <row r="71" ht="45.75" customHeight="1" spans="1:7">
      <c r="A71" s="5" t="s">
        <v>74</v>
      </c>
      <c r="B71" s="8"/>
      <c r="C71" s="8"/>
      <c r="D71" s="9"/>
      <c r="E71" s="10"/>
      <c r="F71" s="11">
        <v>50532074.65</v>
      </c>
      <c r="G71" s="12">
        <v>1.0121</v>
      </c>
    </row>
    <row r="72" ht="45.75" customHeight="1" spans="1:7">
      <c r="A72" s="5" t="s">
        <v>75</v>
      </c>
      <c r="B72" s="8"/>
      <c r="C72" s="8"/>
      <c r="D72" s="9"/>
      <c r="E72" s="10"/>
      <c r="F72" s="11">
        <v>170867364.84</v>
      </c>
      <c r="G72" s="12">
        <v>1.0352</v>
      </c>
    </row>
    <row r="73" ht="45.75" customHeight="1" spans="1:7">
      <c r="A73" s="5" t="s">
        <v>76</v>
      </c>
      <c r="B73" s="8"/>
      <c r="C73" s="8"/>
      <c r="D73" s="9"/>
      <c r="E73" s="10"/>
      <c r="F73" s="11">
        <v>204742630.04</v>
      </c>
      <c r="G73" s="12">
        <v>1.0237</v>
      </c>
    </row>
    <row r="74" ht="45.75" customHeight="1" spans="1:7">
      <c r="A74" s="5" t="s">
        <v>77</v>
      </c>
      <c r="B74" s="8"/>
      <c r="C74" s="8"/>
      <c r="D74" s="9"/>
      <c r="E74" s="10"/>
      <c r="F74" s="11">
        <v>131036660.48</v>
      </c>
      <c r="G74" s="12">
        <v>1.022</v>
      </c>
    </row>
    <row r="75" ht="45.75" customHeight="1" spans="1:7">
      <c r="A75" s="5" t="s">
        <v>78</v>
      </c>
      <c r="B75" s="8"/>
      <c r="C75" s="8"/>
      <c r="D75" s="9"/>
      <c r="E75" s="10"/>
      <c r="F75" s="11">
        <v>204630798.08</v>
      </c>
      <c r="G75" s="12">
        <v>1.0213</v>
      </c>
    </row>
    <row r="76" ht="45.75" customHeight="1" spans="1:7">
      <c r="A76" s="5" t="s">
        <v>79</v>
      </c>
      <c r="B76" s="8"/>
      <c r="C76" s="8"/>
      <c r="D76" s="9"/>
      <c r="E76" s="10"/>
      <c r="F76" s="11">
        <v>101837157.97</v>
      </c>
      <c r="G76" s="12">
        <v>1.0184</v>
      </c>
    </row>
    <row r="77" ht="45.75" customHeight="1" spans="1:7">
      <c r="A77" s="5" t="s">
        <v>80</v>
      </c>
      <c r="B77" s="8"/>
      <c r="C77" s="8"/>
      <c r="D77" s="9"/>
      <c r="E77" s="10"/>
      <c r="F77" s="11">
        <v>101452054.79</v>
      </c>
      <c r="G77" s="12">
        <v>1.0145</v>
      </c>
    </row>
  </sheetData>
  <mergeCells count="3">
    <mergeCell ref="A1:G1"/>
    <mergeCell ref="A2:G2"/>
    <mergeCell ref="B3:G3"/>
  </mergeCells>
  <pageMargins left="0.75" right="0.75" top="1" bottom="1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贵州银行</cp:lastModifiedBy>
  <dcterms:created xsi:type="dcterms:W3CDTF">2018-06-27T11:35:00Z</dcterms:created>
  <cp:lastPrinted>2019-01-18T06:44:00Z</cp:lastPrinted>
  <dcterms:modified xsi:type="dcterms:W3CDTF">2019-11-04T07:46:21Z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eadingLayout">
    <vt:bool>true</vt:bool>
  </property>
</Properties>
</file>