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051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<sst xmlns="http://schemas.openxmlformats.org/spreadsheetml/2006/main" count="82">
  <si>
    <t>贵州银行理财产品净值披露公告2019年11月21日</t>
  </si>
  <si>
    <t>尊敬的投资者：</t>
  </si>
  <si>
    <t>产品名称</t>
  </si>
  <si>
    <t>起息日</t>
  </si>
  <si>
    <t>到期日</t>
  </si>
  <si>
    <t>期限（天）</t>
  </si>
  <si>
    <t>剩余投资期限（天）</t>
  </si>
  <si>
    <t>当日产品净值（元）</t>
  </si>
  <si>
    <t>当日日单位份额净值（元/份）</t>
  </si>
  <si>
    <t>贵银恒利扬帆第11期</t>
  </si>
  <si>
    <t>贵银恒利扬帆第7期</t>
  </si>
  <si>
    <t>贵银恒利扬帆第12期</t>
  </si>
  <si>
    <t>贵银恒利扬帆第13期</t>
  </si>
  <si>
    <t>贵银恒利扬帆第8期</t>
  </si>
  <si>
    <t>贵银恒利扬帆第14期</t>
  </si>
  <si>
    <t>贵银恒利扬帆第21期</t>
  </si>
  <si>
    <t>贵银恒利扬帆第15期</t>
  </si>
  <si>
    <t>贵银恒利扬帆第16期</t>
  </si>
  <si>
    <t>贵银恒利扬帆第17期</t>
  </si>
  <si>
    <t>贵银恒利扬帆第18期</t>
  </si>
  <si>
    <t>贵银恒利扬帆第27期</t>
  </si>
  <si>
    <t>贵银恒利扬帆第19期</t>
  </si>
  <si>
    <t>贵银恒利扬帆第29期</t>
  </si>
  <si>
    <t>贵银恒利扬帆第20期</t>
  </si>
  <si>
    <t>贵银恒利扬帆第31期</t>
  </si>
  <si>
    <t>贵银恒利扬帆第32期</t>
  </si>
  <si>
    <t>贵银恒利扬帆第51期</t>
  </si>
  <si>
    <t>贵银恒利扬帆第36期</t>
  </si>
  <si>
    <t>贵银恒利扬帆第37期</t>
  </si>
  <si>
    <t>贵银恒利扬帆第52期</t>
  </si>
  <si>
    <t>贵银恒利扬帆第38期</t>
  </si>
  <si>
    <t>贵银恒利扬帆第39期</t>
  </si>
  <si>
    <t>贵银恒利扬帆第53期</t>
  </si>
  <si>
    <t>贵银恒利扬帆第54期</t>
  </si>
  <si>
    <t>贵银恒利扬帆第55期</t>
  </si>
  <si>
    <t>贵银恒利扬帆第33期</t>
  </si>
  <si>
    <t>贵银恒利扬帆第56期</t>
  </si>
  <si>
    <t>贵银恒利扬帆第34期</t>
  </si>
  <si>
    <t>贵银恒利扬帆第40期</t>
  </si>
  <si>
    <t>贵银恒利扬帆第41期</t>
  </si>
  <si>
    <t>贵银恒利扬帆第42期</t>
  </si>
  <si>
    <t>贵银恒利扬帆第57期</t>
  </si>
  <si>
    <t>贵银恒利扬帆第43期</t>
  </si>
  <si>
    <t>贵银恒利扬帆第59期</t>
  </si>
  <si>
    <t>贵银恒利扬帆第58期</t>
  </si>
  <si>
    <t>贵银恒利扬帆第60期</t>
  </si>
  <si>
    <t>贵银恒利扬帆第44期</t>
  </si>
  <si>
    <t>贵银恒利扬帆第62期</t>
  </si>
  <si>
    <t>贵银恒利扬帆第63期</t>
  </si>
  <si>
    <t>贵银恒利扬帆第71期</t>
  </si>
  <si>
    <t>贵银恒利扬帆第45期</t>
  </si>
  <si>
    <t>贵银恒利扬帆第47期</t>
  </si>
  <si>
    <t>贵银恒利扬帆第72期</t>
  </si>
  <si>
    <t>贵银恒利扬帆第48期</t>
  </si>
  <si>
    <t>贵银恒利扬帆第73期</t>
  </si>
  <si>
    <t>贵银恒利扬帆第74期</t>
  </si>
  <si>
    <t>贵银恒利扬帆第49期</t>
  </si>
  <si>
    <t>贵银恒利扬帆第50期</t>
  </si>
  <si>
    <t>贵银恒利扬帆第75期</t>
  </si>
  <si>
    <t>贵银恒利扬帆第77期</t>
  </si>
  <si>
    <t>贵银恒利扬帆第61期</t>
  </si>
  <si>
    <t>贵银恒利扬帆第64期</t>
  </si>
  <si>
    <t>贵银恒利扬帆第65期</t>
  </si>
  <si>
    <t>贵银恒利扬帆第78期</t>
  </si>
  <si>
    <t>贵银恒利扬帆第66期</t>
  </si>
  <si>
    <t>贵银恒利扬帆第67期</t>
  </si>
  <si>
    <t>贵银恒利扬帆第69期</t>
  </si>
  <si>
    <t>贵银恒利扬帆第68期</t>
  </si>
  <si>
    <t>贵银恒利扬帆第70期</t>
  </si>
  <si>
    <t>贵银恒利扬帆第80期</t>
  </si>
  <si>
    <t>贵银恒利扬帆第79期</t>
  </si>
  <si>
    <t>黔秀一号第1期</t>
  </si>
  <si>
    <t>黔秀一号第6期</t>
  </si>
  <si>
    <t>黔秀一号第8期</t>
  </si>
  <si>
    <t>贵银恒利黔秀一号第19期</t>
  </si>
  <si>
    <t>贵银恒利黔秀一号第41期</t>
  </si>
  <si>
    <t>贵银恒利黔秀一号第44期</t>
  </si>
  <si>
    <t>贵银恒利黔秀一号第28期</t>
  </si>
  <si>
    <t>贵银恒利黔秀一号第29期</t>
  </si>
  <si>
    <t>贵银恒利黔秀一号第30期</t>
  </si>
  <si>
    <t>贵银恒利黔秀一号第51期</t>
  </si>
  <si>
    <t>贵银恒利黔秀一号第52期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</si>
</sst>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000_);[Red]\(0.0000\)"/>
    <numFmt numFmtId="178" formatCode="#,##0.00_ "/>
    <numFmt numFmtId="179" formatCode="0.0000_ "/>
  </numFmts>
  <fonts count="24">
    <font>
      <sz val="12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9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32" borderId="9" applyNumberFormat="0" applyFon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>
      <alignment vertical="center"/>
    </xf>
    <xf numFmtId="31" fontId="3" fillId="0" borderId="1" xfId="0" applyNumberFormat="1" applyFont="1" applyFill="1" applyBorder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78"/>
  <sheetViews>
    <sheetView tabSelected="1" zoomScale="70" zoomScaleNormal="70" workbookViewId="0">
      <selection activeCell="A1" sqref="A1:G1"/>
    </sheetView>
  </sheetViews>
  <sheetFormatPr defaultColWidth="9" defaultRowHeight="20.25" outlineLevelCol="6"/>
  <cols>
    <col min="1" max="1" width="30.75" customWidth="1"/>
    <col min="2" max="2" width="17.75" hidden="1" customWidth="1"/>
    <col min="3" max="3" width="18.375" hidden="1" customWidth="1"/>
    <col min="4" max="4" width="12.25" hidden="1" customWidth="1"/>
    <col min="5" max="5" width="15.9083333333333" hidden="1" customWidth="1"/>
    <col min="6" max="6" width="24.5" style="1" customWidth="1"/>
    <col min="7" max="7" width="36.375" style="1" customWidth="1"/>
  </cols>
  <sheetData>
    <row r="1" ht="33" customHeight="1" spans="1:7">
      <c r="A1" s="2" t="s">
        <v>0</v>
      </c>
      <c r="B1" s="2"/>
      <c r="C1" s="2"/>
      <c r="D1" s="2"/>
      <c r="E1" s="2"/>
      <c r="F1" s="2"/>
      <c r="G1" s="2"/>
    </row>
    <row r="2" ht="24" customHeight="1" spans="1:7">
      <c r="A2" s="2"/>
      <c r="B2" s="2"/>
      <c r="C2" s="2"/>
      <c r="D2" s="2"/>
      <c r="E2" s="3"/>
      <c r="F2" s="2"/>
      <c r="G2" s="2"/>
    </row>
    <row r="3" spans="1:5">
      <c r="A3" s="4" t="s">
        <v>1</v>
      </c>
      <c r="B3" s="1"/>
      <c r="C3" s="1"/>
      <c r="D3" s="1"/>
      <c r="E3" s="1"/>
    </row>
    <row r="4" ht="12" customHeight="1" spans="1:5">
      <c r="A4" s="4"/>
      <c r="B4" s="4"/>
      <c r="C4" s="4"/>
      <c r="D4" s="4"/>
      <c r="E4" s="4"/>
    </row>
    <row r="5" ht="39.75" customHeight="1" spans="1:7">
      <c r="A5" s="5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</row>
    <row r="6" ht="39.75" customHeight="1" spans="1:7">
      <c r="A6" s="7" t="s">
        <v>9</v>
      </c>
      <c r="B6" s="8">
        <v>43468</v>
      </c>
      <c r="C6" s="8">
        <v>43833</v>
      </c>
      <c r="D6" s="9">
        <f t="shared" ref="D6:D28" si="0">C6-B6</f>
        <v>365</v>
      </c>
      <c r="E6" s="10">
        <f ca="1" t="shared" ref="E6:E24" si="1">C6-TODAY()+2</f>
        <v>41</v>
      </c>
      <c r="F6" s="11">
        <v>123860824.44</v>
      </c>
      <c r="G6" s="12">
        <v>1.0245</v>
      </c>
    </row>
    <row r="7" ht="39.75" customHeight="1" spans="1:7">
      <c r="A7" s="7" t="s">
        <v>10</v>
      </c>
      <c r="B7" s="8">
        <v>43488</v>
      </c>
      <c r="C7" s="8">
        <v>43850</v>
      </c>
      <c r="D7" s="9">
        <f t="shared" si="0"/>
        <v>362</v>
      </c>
      <c r="E7" s="10">
        <f ca="1" t="shared" si="1"/>
        <v>58</v>
      </c>
      <c r="F7" s="11">
        <v>303609454.78</v>
      </c>
      <c r="G7" s="12">
        <v>1.0246</v>
      </c>
    </row>
    <row r="8" ht="39.75" customHeight="1" spans="1:7">
      <c r="A8" s="7" t="s">
        <v>11</v>
      </c>
      <c r="B8" s="8">
        <v>43494</v>
      </c>
      <c r="C8" s="8">
        <v>43850</v>
      </c>
      <c r="D8" s="9">
        <f t="shared" si="0"/>
        <v>356</v>
      </c>
      <c r="E8" s="10">
        <f ca="1" t="shared" si="1"/>
        <v>58</v>
      </c>
      <c r="F8" s="11">
        <v>204995506.85</v>
      </c>
      <c r="G8" s="12">
        <v>1.025</v>
      </c>
    </row>
    <row r="9" ht="45.75" customHeight="1" spans="1:7">
      <c r="A9" s="5" t="s">
        <v>12</v>
      </c>
      <c r="B9" s="8">
        <v>43591</v>
      </c>
      <c r="C9" s="8">
        <v>43850</v>
      </c>
      <c r="D9" s="9">
        <f t="shared" si="0"/>
        <v>259</v>
      </c>
      <c r="E9" s="10">
        <f ca="1" t="shared" si="1"/>
        <v>58</v>
      </c>
      <c r="F9" s="11">
        <v>304954354.86</v>
      </c>
      <c r="G9" s="12">
        <v>1.0248</v>
      </c>
    </row>
    <row r="10" ht="45.75" customHeight="1" spans="1:7">
      <c r="A10" s="5" t="s">
        <v>13</v>
      </c>
      <c r="B10" s="8">
        <v>43615</v>
      </c>
      <c r="C10" s="8">
        <v>43850</v>
      </c>
      <c r="D10" s="9">
        <f t="shared" si="0"/>
        <v>235</v>
      </c>
      <c r="E10" s="10">
        <f ca="1" t="shared" si="1"/>
        <v>58</v>
      </c>
      <c r="F10" s="11">
        <v>65003294.78</v>
      </c>
      <c r="G10" s="12">
        <v>1.0216</v>
      </c>
    </row>
    <row r="11" ht="45.75" customHeight="1" spans="1:7">
      <c r="A11" s="5" t="s">
        <v>14</v>
      </c>
      <c r="B11" s="8">
        <v>43675</v>
      </c>
      <c r="C11" s="8">
        <v>43850</v>
      </c>
      <c r="D11" s="9">
        <f t="shared" si="0"/>
        <v>175</v>
      </c>
      <c r="E11" s="10">
        <f ca="1" t="shared" si="1"/>
        <v>58</v>
      </c>
      <c r="F11" s="11">
        <v>163154860.27</v>
      </c>
      <c r="G11" s="12">
        <v>1.0225</v>
      </c>
    </row>
    <row r="12" ht="39.75" customHeight="1" spans="1:7">
      <c r="A12" s="7" t="s">
        <v>15</v>
      </c>
      <c r="B12" s="8">
        <v>43508</v>
      </c>
      <c r="C12" s="8">
        <v>43783</v>
      </c>
      <c r="D12" s="9">
        <f t="shared" si="0"/>
        <v>275</v>
      </c>
      <c r="E12" s="10">
        <f ca="1" t="shared" si="1"/>
        <v>-9</v>
      </c>
      <c r="F12" s="11">
        <v>26325548.78</v>
      </c>
      <c r="G12" s="12">
        <v>1.0208</v>
      </c>
    </row>
    <row r="13" ht="45.75" customHeight="1" spans="1:7">
      <c r="A13" s="5" t="s">
        <v>16</v>
      </c>
      <c r="B13" s="8">
        <v>43592</v>
      </c>
      <c r="C13" s="8">
        <v>43844</v>
      </c>
      <c r="D13" s="9">
        <f t="shared" si="0"/>
        <v>252</v>
      </c>
      <c r="E13" s="10">
        <f ca="1" t="shared" si="1"/>
        <v>52</v>
      </c>
      <c r="F13" s="11">
        <v>44832600.14</v>
      </c>
      <c r="G13" s="12">
        <v>1.0208</v>
      </c>
    </row>
    <row r="14" ht="45.75" customHeight="1" spans="1:7">
      <c r="A14" s="5" t="s">
        <v>17</v>
      </c>
      <c r="B14" s="8">
        <v>43601</v>
      </c>
      <c r="C14" s="8">
        <v>43872</v>
      </c>
      <c r="D14" s="9">
        <f t="shared" si="0"/>
        <v>271</v>
      </c>
      <c r="E14" s="10">
        <f ca="1" t="shared" si="1"/>
        <v>80</v>
      </c>
      <c r="F14" s="11">
        <v>60631930.3</v>
      </c>
      <c r="G14" s="12">
        <v>1.0214</v>
      </c>
    </row>
    <row r="15" ht="45.75" customHeight="1" spans="1:7">
      <c r="A15" s="5" t="s">
        <v>18</v>
      </c>
      <c r="B15" s="8">
        <v>43615</v>
      </c>
      <c r="C15" s="8">
        <v>43948</v>
      </c>
      <c r="D15" s="9">
        <f t="shared" si="0"/>
        <v>333</v>
      </c>
      <c r="E15" s="10">
        <f ca="1" t="shared" si="1"/>
        <v>156</v>
      </c>
      <c r="F15" s="13">
        <v>277542040.77</v>
      </c>
      <c r="G15" s="14">
        <v>1.0214</v>
      </c>
    </row>
    <row r="16" ht="45.75" customHeight="1" spans="1:7">
      <c r="A16" s="5" t="s">
        <v>19</v>
      </c>
      <c r="B16" s="8">
        <v>43637</v>
      </c>
      <c r="C16" s="8">
        <v>43987</v>
      </c>
      <c r="D16" s="9">
        <f t="shared" si="0"/>
        <v>350</v>
      </c>
      <c r="E16" s="10">
        <f ca="1" t="shared" si="1"/>
        <v>195</v>
      </c>
      <c r="F16" s="13">
        <v>73238594.22</v>
      </c>
      <c r="G16" s="14">
        <v>1.0192</v>
      </c>
    </row>
    <row r="17" ht="45.75" customHeight="1" spans="1:7">
      <c r="A17" s="5" t="s">
        <v>20</v>
      </c>
      <c r="B17" s="8">
        <v>43663</v>
      </c>
      <c r="C17" s="8">
        <v>44019</v>
      </c>
      <c r="D17" s="9">
        <f t="shared" si="0"/>
        <v>356</v>
      </c>
      <c r="E17" s="10">
        <f ca="1" t="shared" si="1"/>
        <v>227</v>
      </c>
      <c r="F17" s="13">
        <v>75915545.23</v>
      </c>
      <c r="G17" s="14">
        <v>1.0187</v>
      </c>
    </row>
    <row r="18" ht="45.75" customHeight="1" spans="1:7">
      <c r="A18" s="5" t="s">
        <v>21</v>
      </c>
      <c r="B18" s="8">
        <v>43600</v>
      </c>
      <c r="C18" s="8">
        <v>43797</v>
      </c>
      <c r="D18" s="9">
        <f t="shared" si="0"/>
        <v>197</v>
      </c>
      <c r="E18" s="10">
        <f ca="1" t="shared" si="1"/>
        <v>5</v>
      </c>
      <c r="F18" s="11">
        <v>203532273.6</v>
      </c>
      <c r="G18" s="12">
        <v>1.0177</v>
      </c>
    </row>
    <row r="19" ht="45.75" customHeight="1" spans="1:7">
      <c r="A19" s="5" t="s">
        <v>22</v>
      </c>
      <c r="B19" s="8">
        <v>43606</v>
      </c>
      <c r="C19" s="8">
        <v>43781</v>
      </c>
      <c r="D19" s="9">
        <f t="shared" si="0"/>
        <v>175</v>
      </c>
      <c r="E19" s="10">
        <f ca="1" t="shared" si="1"/>
        <v>-11</v>
      </c>
      <c r="F19" s="13">
        <v>137755686.58</v>
      </c>
      <c r="G19" s="14">
        <v>1.0177</v>
      </c>
    </row>
    <row r="20" ht="45.75" customHeight="1" spans="1:7">
      <c r="A20" s="5" t="s">
        <v>23</v>
      </c>
      <c r="B20" s="8">
        <v>43614</v>
      </c>
      <c r="C20" s="8">
        <v>43794</v>
      </c>
      <c r="D20" s="9">
        <f t="shared" si="0"/>
        <v>180</v>
      </c>
      <c r="E20" s="10">
        <f ca="1" t="shared" si="1"/>
        <v>2</v>
      </c>
      <c r="F20" s="13">
        <v>101660039.35</v>
      </c>
      <c r="G20" s="14">
        <v>1.0173</v>
      </c>
    </row>
    <row r="21" ht="45.75" customHeight="1" spans="1:7">
      <c r="A21" s="5" t="s">
        <v>24</v>
      </c>
      <c r="B21" s="8">
        <v>43615</v>
      </c>
      <c r="C21" s="8">
        <v>43874</v>
      </c>
      <c r="D21" s="9">
        <f t="shared" si="0"/>
        <v>259</v>
      </c>
      <c r="E21" s="10">
        <f ca="1" t="shared" si="1"/>
        <v>82</v>
      </c>
      <c r="F21" s="13">
        <v>32957231.84</v>
      </c>
      <c r="G21" s="14">
        <v>1.0163</v>
      </c>
    </row>
    <row r="22" ht="45.75" customHeight="1" spans="1:7">
      <c r="A22" s="5" t="s">
        <v>25</v>
      </c>
      <c r="B22" s="8">
        <v>43620</v>
      </c>
      <c r="C22" s="8">
        <v>43985</v>
      </c>
      <c r="D22" s="9">
        <f t="shared" si="0"/>
        <v>365</v>
      </c>
      <c r="E22" s="10">
        <f ca="1" t="shared" si="1"/>
        <v>193</v>
      </c>
      <c r="F22" s="11">
        <v>116790241.29</v>
      </c>
      <c r="G22" s="12">
        <v>1.0169</v>
      </c>
    </row>
    <row r="23" ht="45.75" customHeight="1" spans="1:7">
      <c r="A23" s="5" t="s">
        <v>26</v>
      </c>
      <c r="B23" s="8">
        <v>43622</v>
      </c>
      <c r="C23" s="8">
        <v>43802</v>
      </c>
      <c r="D23" s="9">
        <f t="shared" si="0"/>
        <v>180</v>
      </c>
      <c r="E23" s="10">
        <f ca="1" t="shared" si="1"/>
        <v>10</v>
      </c>
      <c r="F23" s="11">
        <v>203044105.42</v>
      </c>
      <c r="G23" s="12">
        <v>1.0152</v>
      </c>
    </row>
    <row r="24" ht="45.75" customHeight="1" spans="1:7">
      <c r="A24" s="5" t="s">
        <v>27</v>
      </c>
      <c r="B24" s="8">
        <v>43627</v>
      </c>
      <c r="C24" s="8">
        <v>43887</v>
      </c>
      <c r="D24" s="9">
        <f t="shared" si="0"/>
        <v>260</v>
      </c>
      <c r="E24" s="10">
        <f ca="1" t="shared" si="1"/>
        <v>95</v>
      </c>
      <c r="F24" s="11">
        <v>198985214.68</v>
      </c>
      <c r="G24" s="12">
        <v>1.0118</v>
      </c>
    </row>
    <row r="25" ht="45.75" customHeight="1" spans="1:7">
      <c r="A25" s="5" t="s">
        <v>28</v>
      </c>
      <c r="B25" s="8">
        <v>43628</v>
      </c>
      <c r="C25" s="8">
        <v>43804</v>
      </c>
      <c r="D25" s="9">
        <f t="shared" si="0"/>
        <v>176</v>
      </c>
      <c r="E25" s="10">
        <f ca="1" t="shared" ref="E25:E32" si="2">C25-TODAY()+2</f>
        <v>12</v>
      </c>
      <c r="F25" s="11">
        <v>74808908.04</v>
      </c>
      <c r="G25" s="12">
        <v>1.012</v>
      </c>
    </row>
    <row r="26" ht="45.75" customHeight="1" spans="1:7">
      <c r="A26" s="5" t="s">
        <v>29</v>
      </c>
      <c r="B26" s="8">
        <v>43633</v>
      </c>
      <c r="C26" s="8">
        <v>43881</v>
      </c>
      <c r="D26" s="9">
        <f t="shared" si="0"/>
        <v>248</v>
      </c>
      <c r="E26" s="10">
        <f ca="1" t="shared" si="2"/>
        <v>89</v>
      </c>
      <c r="F26" s="11">
        <v>181052034.78</v>
      </c>
      <c r="G26" s="12">
        <v>1.0125</v>
      </c>
    </row>
    <row r="27" ht="45.75" customHeight="1" spans="1:7">
      <c r="A27" s="5" t="s">
        <v>30</v>
      </c>
      <c r="B27" s="8">
        <v>43633</v>
      </c>
      <c r="C27" s="8">
        <v>43881</v>
      </c>
      <c r="D27" s="9">
        <f t="shared" si="0"/>
        <v>248</v>
      </c>
      <c r="E27" s="10">
        <f ca="1" t="shared" si="2"/>
        <v>89</v>
      </c>
      <c r="F27" s="11">
        <v>146279455.58</v>
      </c>
      <c r="G27" s="12">
        <v>1.0122</v>
      </c>
    </row>
    <row r="28" ht="45.75" customHeight="1" spans="1:7">
      <c r="A28" s="5" t="s">
        <v>31</v>
      </c>
      <c r="B28" s="8">
        <v>43634</v>
      </c>
      <c r="C28" s="8">
        <v>43769</v>
      </c>
      <c r="D28" s="9">
        <f t="shared" si="0"/>
        <v>135</v>
      </c>
      <c r="E28" s="10">
        <f ca="1" t="shared" si="2"/>
        <v>-23</v>
      </c>
      <c r="F28" s="11">
        <v>82058813.69</v>
      </c>
      <c r="G28" s="12">
        <v>1.0112</v>
      </c>
    </row>
    <row r="29" ht="45.75" customHeight="1" spans="1:7">
      <c r="A29" s="5" t="s">
        <v>32</v>
      </c>
      <c r="B29" s="8">
        <v>43634</v>
      </c>
      <c r="C29" s="8">
        <v>43769</v>
      </c>
      <c r="D29" s="9">
        <f t="shared" ref="D29:D70" si="3">C29-B29</f>
        <v>135</v>
      </c>
      <c r="E29" s="10">
        <f ca="1" t="shared" si="2"/>
        <v>-23</v>
      </c>
      <c r="F29" s="11">
        <v>139475483.07</v>
      </c>
      <c r="G29" s="12">
        <v>1.0118</v>
      </c>
    </row>
    <row r="30" ht="45.75" customHeight="1" spans="1:7">
      <c r="A30" s="5" t="s">
        <v>33</v>
      </c>
      <c r="B30" s="8">
        <v>43641</v>
      </c>
      <c r="C30" s="8">
        <v>43907</v>
      </c>
      <c r="D30" s="9">
        <f t="shared" si="3"/>
        <v>266</v>
      </c>
      <c r="E30" s="10">
        <f ca="1" t="shared" si="2"/>
        <v>115</v>
      </c>
      <c r="F30" s="11">
        <v>52577230.14</v>
      </c>
      <c r="G30" s="12">
        <v>1.0115</v>
      </c>
    </row>
    <row r="31" ht="45.75" customHeight="1" spans="1:7">
      <c r="A31" s="5" t="s">
        <v>34</v>
      </c>
      <c r="B31" s="8">
        <v>43641</v>
      </c>
      <c r="C31" s="8">
        <v>43769</v>
      </c>
      <c r="D31" s="9">
        <f t="shared" si="3"/>
        <v>128</v>
      </c>
      <c r="E31" s="10">
        <f ca="1" t="shared" si="2"/>
        <v>-23</v>
      </c>
      <c r="F31" s="11">
        <v>47933839.28</v>
      </c>
      <c r="G31" s="12">
        <v>1.0115</v>
      </c>
    </row>
    <row r="32" ht="45.75" customHeight="1" spans="1:7">
      <c r="A32" s="5" t="s">
        <v>35</v>
      </c>
      <c r="B32" s="8">
        <v>43648</v>
      </c>
      <c r="C32" s="8">
        <v>43916</v>
      </c>
      <c r="D32" s="9">
        <f t="shared" si="3"/>
        <v>268</v>
      </c>
      <c r="E32" s="10">
        <f ca="1" t="shared" ref="E32:E70" si="4">C32-TODAY()+2</f>
        <v>124</v>
      </c>
      <c r="F32" s="11">
        <v>133696680.45</v>
      </c>
      <c r="G32" s="12">
        <v>1.01</v>
      </c>
    </row>
    <row r="33" ht="45.75" customHeight="1" spans="1:7">
      <c r="A33" s="5" t="s">
        <v>36</v>
      </c>
      <c r="B33" s="8">
        <v>43648</v>
      </c>
      <c r="C33" s="8">
        <v>43790</v>
      </c>
      <c r="D33" s="9">
        <f t="shared" si="3"/>
        <v>142</v>
      </c>
      <c r="E33" s="10">
        <f ca="1" t="shared" si="4"/>
        <v>-2</v>
      </c>
      <c r="F33" s="11">
        <v>303321552.13</v>
      </c>
      <c r="G33" s="12">
        <v>1.0111</v>
      </c>
    </row>
    <row r="34" ht="45.75" customHeight="1" spans="1:7">
      <c r="A34" s="5" t="s">
        <v>37</v>
      </c>
      <c r="B34" s="8">
        <v>43648</v>
      </c>
      <c r="C34" s="8">
        <v>43825</v>
      </c>
      <c r="D34" s="9">
        <f t="shared" si="3"/>
        <v>177</v>
      </c>
      <c r="E34" s="10">
        <f ca="1" t="shared" si="4"/>
        <v>33</v>
      </c>
      <c r="F34" s="11">
        <v>99609017.95</v>
      </c>
      <c r="G34" s="12">
        <v>1.01</v>
      </c>
    </row>
    <row r="35" ht="45.75" customHeight="1" spans="1:7">
      <c r="A35" s="5" t="s">
        <v>38</v>
      </c>
      <c r="B35" s="8">
        <v>43655</v>
      </c>
      <c r="C35" s="8">
        <v>43853</v>
      </c>
      <c r="D35" s="9">
        <f t="shared" si="3"/>
        <v>198</v>
      </c>
      <c r="E35" s="10">
        <f ca="1" t="shared" si="4"/>
        <v>61</v>
      </c>
      <c r="F35" s="11">
        <v>252407390.61</v>
      </c>
      <c r="G35" s="12">
        <v>1.0096</v>
      </c>
    </row>
    <row r="36" ht="45.75" customHeight="1" spans="1:7">
      <c r="A36" s="5" t="s">
        <v>39</v>
      </c>
      <c r="B36" s="8">
        <v>43655</v>
      </c>
      <c r="C36" s="8">
        <v>43776</v>
      </c>
      <c r="D36" s="9">
        <f t="shared" si="3"/>
        <v>121</v>
      </c>
      <c r="E36" s="10">
        <f ca="1" t="shared" si="4"/>
        <v>-16</v>
      </c>
      <c r="F36" s="11">
        <v>70117719.5</v>
      </c>
      <c r="G36" s="12">
        <v>1.0092</v>
      </c>
    </row>
    <row r="37" ht="45.75" customHeight="1" spans="1:7">
      <c r="A37" s="5" t="s">
        <v>40</v>
      </c>
      <c r="B37" s="8">
        <v>43655</v>
      </c>
      <c r="C37" s="8">
        <v>43818</v>
      </c>
      <c r="D37" s="9">
        <f t="shared" si="3"/>
        <v>163</v>
      </c>
      <c r="E37" s="10">
        <f ca="1" t="shared" si="4"/>
        <v>26</v>
      </c>
      <c r="F37" s="11">
        <v>47615857.54</v>
      </c>
      <c r="G37" s="12">
        <v>1.0092</v>
      </c>
    </row>
    <row r="38" ht="45.75" customHeight="1" spans="1:7">
      <c r="A38" s="5" t="s">
        <v>41</v>
      </c>
      <c r="B38" s="8">
        <v>43662</v>
      </c>
      <c r="C38" s="8">
        <v>43930</v>
      </c>
      <c r="D38" s="9">
        <f t="shared" si="3"/>
        <v>268</v>
      </c>
      <c r="E38" s="10">
        <f ca="1" t="shared" si="4"/>
        <v>138</v>
      </c>
      <c r="F38" s="11">
        <v>43806069.98</v>
      </c>
      <c r="G38" s="12">
        <v>1.0091</v>
      </c>
    </row>
    <row r="39" ht="45.75" customHeight="1" spans="1:7">
      <c r="A39" s="5" t="s">
        <v>42</v>
      </c>
      <c r="B39" s="8">
        <v>43662</v>
      </c>
      <c r="C39" s="8">
        <v>43776</v>
      </c>
      <c r="D39" s="9">
        <f t="shared" si="3"/>
        <v>114</v>
      </c>
      <c r="E39" s="10">
        <f ca="1" t="shared" si="4"/>
        <v>-16</v>
      </c>
      <c r="F39" s="11">
        <v>115432043.98</v>
      </c>
      <c r="G39" s="12">
        <v>1.0083</v>
      </c>
    </row>
    <row r="40" ht="45.75" customHeight="1" spans="1:7">
      <c r="A40" s="5" t="s">
        <v>43</v>
      </c>
      <c r="B40" s="8">
        <v>43662</v>
      </c>
      <c r="C40" s="8">
        <v>43797</v>
      </c>
      <c r="D40" s="9">
        <f t="shared" si="3"/>
        <v>135</v>
      </c>
      <c r="E40" s="10">
        <f ca="1" t="shared" si="4"/>
        <v>5</v>
      </c>
      <c r="F40" s="11">
        <v>53594731.36</v>
      </c>
      <c r="G40" s="12">
        <v>1.0084</v>
      </c>
    </row>
    <row r="41" ht="45.75" customHeight="1" spans="1:7">
      <c r="A41" s="5" t="s">
        <v>44</v>
      </c>
      <c r="B41" s="8">
        <v>43662</v>
      </c>
      <c r="C41" s="8">
        <v>43839</v>
      </c>
      <c r="D41" s="9">
        <f t="shared" si="3"/>
        <v>177</v>
      </c>
      <c r="E41" s="10">
        <f ca="1" t="shared" si="4"/>
        <v>47</v>
      </c>
      <c r="F41" s="11">
        <v>124521550.24</v>
      </c>
      <c r="G41" s="12">
        <v>1.0083</v>
      </c>
    </row>
    <row r="42" ht="45.75" customHeight="1" spans="1:7">
      <c r="A42" s="5" t="s">
        <v>45</v>
      </c>
      <c r="B42" s="8">
        <v>43676</v>
      </c>
      <c r="C42" s="8">
        <v>43790</v>
      </c>
      <c r="D42" s="9">
        <f t="shared" si="3"/>
        <v>114</v>
      </c>
      <c r="E42" s="10">
        <f ca="1" t="shared" si="4"/>
        <v>-2</v>
      </c>
      <c r="F42" s="11">
        <v>252010205.22</v>
      </c>
      <c r="G42" s="12">
        <v>1.008</v>
      </c>
    </row>
    <row r="43" ht="45.75" customHeight="1" spans="1:7">
      <c r="A43" s="5" t="s">
        <v>46</v>
      </c>
      <c r="B43" s="8">
        <v>43676</v>
      </c>
      <c r="C43" s="8">
        <v>43888</v>
      </c>
      <c r="D43" s="9">
        <f t="shared" si="3"/>
        <v>212</v>
      </c>
      <c r="E43" s="10">
        <f ca="1" t="shared" si="4"/>
        <v>96</v>
      </c>
      <c r="F43" s="11">
        <v>117007209.28</v>
      </c>
      <c r="G43" s="12">
        <v>1.0073</v>
      </c>
    </row>
    <row r="44" ht="45.75" customHeight="1" spans="1:7">
      <c r="A44" s="5" t="s">
        <v>47</v>
      </c>
      <c r="B44" s="8">
        <v>43697</v>
      </c>
      <c r="C44" s="8">
        <v>43811</v>
      </c>
      <c r="D44" s="9">
        <f t="shared" si="3"/>
        <v>114</v>
      </c>
      <c r="E44" s="10">
        <f ca="1" t="shared" si="4"/>
        <v>19</v>
      </c>
      <c r="F44" s="11">
        <v>73579635.3</v>
      </c>
      <c r="G44" s="12">
        <v>1.0056</v>
      </c>
    </row>
    <row r="45" ht="45.75" customHeight="1" spans="1:7">
      <c r="A45" s="5" t="s">
        <v>48</v>
      </c>
      <c r="B45" s="8">
        <v>43697</v>
      </c>
      <c r="C45" s="8">
        <v>43846</v>
      </c>
      <c r="D45" s="9">
        <f t="shared" si="3"/>
        <v>149</v>
      </c>
      <c r="E45" s="10">
        <f ca="1" t="shared" si="4"/>
        <v>54</v>
      </c>
      <c r="F45" s="11">
        <v>49478457.34</v>
      </c>
      <c r="G45" s="12">
        <v>1.0057</v>
      </c>
    </row>
    <row r="46" ht="45.75" customHeight="1" spans="1:7">
      <c r="A46" s="5" t="s">
        <v>49</v>
      </c>
      <c r="B46" s="8">
        <v>43697</v>
      </c>
      <c r="C46" s="8">
        <v>43951</v>
      </c>
      <c r="D46" s="9">
        <f t="shared" si="3"/>
        <v>254</v>
      </c>
      <c r="E46" s="10">
        <f ca="1" t="shared" si="4"/>
        <v>159</v>
      </c>
      <c r="F46" s="11">
        <v>231334093.7</v>
      </c>
      <c r="G46" s="12">
        <v>1.0058</v>
      </c>
    </row>
    <row r="47" ht="45.75" customHeight="1" spans="1:7">
      <c r="A47" s="5" t="s">
        <v>50</v>
      </c>
      <c r="B47" s="8">
        <v>43698</v>
      </c>
      <c r="C47" s="8">
        <v>43881</v>
      </c>
      <c r="D47" s="9">
        <f t="shared" si="3"/>
        <v>183</v>
      </c>
      <c r="E47" s="10">
        <f ca="1" t="shared" si="4"/>
        <v>89</v>
      </c>
      <c r="F47" s="11">
        <v>251183833.49</v>
      </c>
      <c r="G47" s="12">
        <v>1.0047</v>
      </c>
    </row>
    <row r="48" ht="45.75" customHeight="1" spans="1:7">
      <c r="A48" s="5" t="s">
        <v>51</v>
      </c>
      <c r="B48" s="8">
        <v>43704</v>
      </c>
      <c r="C48" s="8">
        <v>43846</v>
      </c>
      <c r="D48" s="9">
        <f t="shared" si="3"/>
        <v>142</v>
      </c>
      <c r="E48" s="10">
        <f ca="1" t="shared" si="4"/>
        <v>54</v>
      </c>
      <c r="F48" s="11">
        <v>157600159.19</v>
      </c>
      <c r="G48" s="12">
        <v>1.0048</v>
      </c>
    </row>
    <row r="49" ht="45.75" customHeight="1" spans="1:7">
      <c r="A49" s="5" t="s">
        <v>52</v>
      </c>
      <c r="B49" s="8">
        <v>43704</v>
      </c>
      <c r="C49" s="8">
        <v>44070</v>
      </c>
      <c r="D49" s="9">
        <f t="shared" si="3"/>
        <v>366</v>
      </c>
      <c r="E49" s="10">
        <f ca="1" t="shared" si="4"/>
        <v>278</v>
      </c>
      <c r="F49" s="11">
        <v>104911976.37</v>
      </c>
      <c r="G49" s="12">
        <v>1.0049</v>
      </c>
    </row>
    <row r="50" ht="45.75" customHeight="1" spans="1:7">
      <c r="A50" s="5" t="s">
        <v>53</v>
      </c>
      <c r="B50" s="8">
        <v>43704</v>
      </c>
      <c r="C50" s="8">
        <v>43916</v>
      </c>
      <c r="D50" s="9">
        <f t="shared" si="3"/>
        <v>212</v>
      </c>
      <c r="E50" s="10">
        <f ca="1" t="shared" si="4"/>
        <v>124</v>
      </c>
      <c r="F50" s="11">
        <v>139001659.81</v>
      </c>
      <c r="G50" s="12">
        <v>1.0047</v>
      </c>
    </row>
    <row r="51" ht="45.75" customHeight="1" spans="1:7">
      <c r="A51" s="5" t="s">
        <v>54</v>
      </c>
      <c r="B51" s="8">
        <v>43705</v>
      </c>
      <c r="C51" s="8">
        <v>43993</v>
      </c>
      <c r="D51" s="9">
        <f t="shared" si="3"/>
        <v>288</v>
      </c>
      <c r="E51" s="10">
        <f ca="1" t="shared" si="4"/>
        <v>201</v>
      </c>
      <c r="F51" s="11">
        <v>71759109.56</v>
      </c>
      <c r="G51" s="12">
        <v>1.0039</v>
      </c>
    </row>
    <row r="52" ht="45.75" customHeight="1" spans="1:7">
      <c r="A52" s="5" t="s">
        <v>55</v>
      </c>
      <c r="B52" s="8">
        <v>43711</v>
      </c>
      <c r="C52" s="8">
        <v>43853</v>
      </c>
      <c r="D52" s="9">
        <f t="shared" si="3"/>
        <v>142</v>
      </c>
      <c r="E52" s="10">
        <f ca="1" t="shared" si="4"/>
        <v>61</v>
      </c>
      <c r="F52" s="11">
        <v>81919948.84</v>
      </c>
      <c r="G52" s="12">
        <v>1.0039</v>
      </c>
    </row>
    <row r="53" ht="45.75" customHeight="1" spans="1:7">
      <c r="A53" s="5" t="s">
        <v>56</v>
      </c>
      <c r="B53" s="8">
        <v>43711</v>
      </c>
      <c r="C53" s="8">
        <v>44070</v>
      </c>
      <c r="D53" s="9">
        <f t="shared" si="3"/>
        <v>359</v>
      </c>
      <c r="E53" s="10">
        <f ca="1" t="shared" si="4"/>
        <v>278</v>
      </c>
      <c r="F53" s="11">
        <v>107953892.59</v>
      </c>
      <c r="G53" s="12">
        <v>1.0038</v>
      </c>
    </row>
    <row r="54" ht="45.75" customHeight="1" spans="1:7">
      <c r="A54" s="5" t="s">
        <v>57</v>
      </c>
      <c r="B54" s="8">
        <v>43712</v>
      </c>
      <c r="C54" s="8">
        <v>43888</v>
      </c>
      <c r="D54" s="9">
        <f t="shared" si="3"/>
        <v>176</v>
      </c>
      <c r="E54" s="10">
        <f ca="1" t="shared" si="4"/>
        <v>96</v>
      </c>
      <c r="F54" s="11">
        <v>199361306.23</v>
      </c>
      <c r="G54" s="12">
        <v>1.003</v>
      </c>
    </row>
    <row r="55" ht="45.75" customHeight="1" spans="1:7">
      <c r="A55" s="5" t="s">
        <v>58</v>
      </c>
      <c r="B55" s="8">
        <v>43718</v>
      </c>
      <c r="C55" s="8">
        <v>43825</v>
      </c>
      <c r="D55" s="9">
        <f t="shared" si="3"/>
        <v>107</v>
      </c>
      <c r="E55" s="10">
        <f ca="1" t="shared" si="4"/>
        <v>33</v>
      </c>
      <c r="F55" s="11">
        <v>45359157.12</v>
      </c>
      <c r="G55" s="12">
        <v>1.0031</v>
      </c>
    </row>
    <row r="56" ht="45.75" customHeight="1" spans="1:7">
      <c r="A56" s="5" t="s">
        <v>59</v>
      </c>
      <c r="B56" s="8">
        <v>43718</v>
      </c>
      <c r="C56" s="8">
        <v>43867</v>
      </c>
      <c r="D56" s="9">
        <f t="shared" si="3"/>
        <v>149</v>
      </c>
      <c r="E56" s="10">
        <f ca="1" t="shared" si="4"/>
        <v>75</v>
      </c>
      <c r="F56" s="11">
        <v>49462385.04</v>
      </c>
      <c r="G56" s="12">
        <v>1.0031</v>
      </c>
    </row>
    <row r="57" ht="45.75" customHeight="1" spans="1:7">
      <c r="A57" s="5" t="s">
        <v>60</v>
      </c>
      <c r="B57" s="8">
        <v>43718</v>
      </c>
      <c r="C57" s="8">
        <v>43902</v>
      </c>
      <c r="D57" s="9">
        <f t="shared" si="3"/>
        <v>184</v>
      </c>
      <c r="E57" s="10">
        <f ca="1" t="shared" si="4"/>
        <v>110</v>
      </c>
      <c r="F57" s="11">
        <v>113060654.04</v>
      </c>
      <c r="G57" s="12">
        <v>1.0029</v>
      </c>
    </row>
    <row r="58" ht="45.75" customHeight="1" spans="1:7">
      <c r="A58" s="5" t="s">
        <v>61</v>
      </c>
      <c r="B58" s="8">
        <v>43719</v>
      </c>
      <c r="C58" s="8">
        <v>43979</v>
      </c>
      <c r="D58" s="9">
        <f t="shared" si="3"/>
        <v>260</v>
      </c>
      <c r="E58" s="10">
        <f ca="1" t="shared" si="4"/>
        <v>187</v>
      </c>
      <c r="F58" s="11">
        <v>157038776.65</v>
      </c>
      <c r="G58" s="12">
        <v>1.0022</v>
      </c>
    </row>
    <row r="59" ht="45.75" customHeight="1" spans="1:7">
      <c r="A59" s="5" t="s">
        <v>62</v>
      </c>
      <c r="B59" s="8">
        <v>43725</v>
      </c>
      <c r="C59" s="8">
        <v>43867</v>
      </c>
      <c r="D59" s="9">
        <f t="shared" si="3"/>
        <v>142</v>
      </c>
      <c r="E59" s="10">
        <f ca="1" t="shared" si="4"/>
        <v>75</v>
      </c>
      <c r="F59" s="11">
        <v>84905103.46</v>
      </c>
      <c r="G59" s="12">
        <v>1.0022</v>
      </c>
    </row>
    <row r="60" ht="45.75" customHeight="1" spans="1:7">
      <c r="A60" s="5" t="s">
        <v>63</v>
      </c>
      <c r="B60" s="8">
        <v>43725</v>
      </c>
      <c r="C60" s="8">
        <v>44000</v>
      </c>
      <c r="D60" s="9">
        <f t="shared" si="3"/>
        <v>275</v>
      </c>
      <c r="E60" s="10">
        <f ca="1" t="shared" si="4"/>
        <v>208</v>
      </c>
      <c r="F60" s="11">
        <v>92082011.92</v>
      </c>
      <c r="G60" s="12">
        <v>1.0022</v>
      </c>
    </row>
    <row r="61" ht="45.75" customHeight="1" spans="1:7">
      <c r="A61" s="5" t="s">
        <v>64</v>
      </c>
      <c r="B61" s="8">
        <v>43726</v>
      </c>
      <c r="C61" s="8">
        <v>43916</v>
      </c>
      <c r="D61" s="9">
        <f t="shared" si="3"/>
        <v>190</v>
      </c>
      <c r="E61" s="10">
        <f ca="1" t="shared" si="4"/>
        <v>124</v>
      </c>
      <c r="F61" s="11">
        <v>51466033.92</v>
      </c>
      <c r="G61" s="12">
        <v>1.0021</v>
      </c>
    </row>
    <row r="62" ht="45.75" customHeight="1" spans="1:7">
      <c r="A62" s="5" t="s">
        <v>65</v>
      </c>
      <c r="B62" s="8">
        <v>43732</v>
      </c>
      <c r="C62" s="8">
        <v>44084</v>
      </c>
      <c r="D62" s="9">
        <f t="shared" si="3"/>
        <v>352</v>
      </c>
      <c r="E62" s="10">
        <f ca="1" t="shared" si="4"/>
        <v>292</v>
      </c>
      <c r="F62" s="11">
        <v>95814277.23</v>
      </c>
      <c r="G62" s="12">
        <v>1.0013</v>
      </c>
    </row>
    <row r="63" ht="45.75" customHeight="1" spans="1:7">
      <c r="A63" s="5" t="s">
        <v>66</v>
      </c>
      <c r="B63" s="8">
        <v>43733</v>
      </c>
      <c r="C63" s="8">
        <v>43916</v>
      </c>
      <c r="D63" s="9">
        <f t="shared" si="3"/>
        <v>183</v>
      </c>
      <c r="E63" s="10">
        <f ca="1" t="shared" si="4"/>
        <v>124</v>
      </c>
      <c r="F63" s="11">
        <v>65426256.06</v>
      </c>
      <c r="G63" s="12">
        <v>1.0013</v>
      </c>
    </row>
    <row r="64" ht="45.75" customHeight="1" spans="1:7">
      <c r="A64" s="5" t="s">
        <v>67</v>
      </c>
      <c r="B64" s="8">
        <v>43746</v>
      </c>
      <c r="C64" s="8">
        <v>43839</v>
      </c>
      <c r="D64" s="9">
        <f t="shared" si="3"/>
        <v>93</v>
      </c>
      <c r="E64" s="10">
        <f ca="1" t="shared" si="4"/>
        <v>47</v>
      </c>
      <c r="F64" s="11">
        <v>62082649.18</v>
      </c>
      <c r="G64" s="12">
        <v>1.0012</v>
      </c>
    </row>
    <row r="65" ht="45.75" customHeight="1" spans="1:7">
      <c r="A65" s="5" t="s">
        <v>68</v>
      </c>
      <c r="B65" s="8">
        <v>43746</v>
      </c>
      <c r="C65" s="8">
        <v>43881</v>
      </c>
      <c r="D65" s="9">
        <f t="shared" si="3"/>
        <v>135</v>
      </c>
      <c r="E65" s="10">
        <f ca="1" t="shared" si="4"/>
        <v>89</v>
      </c>
      <c r="F65" s="11">
        <v>135819075.09</v>
      </c>
      <c r="G65" s="12">
        <v>1.0004</v>
      </c>
    </row>
    <row r="66" ht="45.75" customHeight="1" spans="1:7">
      <c r="A66" s="5" t="s">
        <v>69</v>
      </c>
      <c r="B66" s="8"/>
      <c r="C66" s="8"/>
      <c r="D66" s="9"/>
      <c r="E66" s="10"/>
      <c r="F66" s="11">
        <v>50521551.19</v>
      </c>
      <c r="G66" s="12">
        <v>1.0004</v>
      </c>
    </row>
    <row r="67" ht="45.75" customHeight="1" spans="1:7">
      <c r="A67" s="5" t="s">
        <v>70</v>
      </c>
      <c r="B67" s="8"/>
      <c r="C67" s="8"/>
      <c r="D67" s="9"/>
      <c r="E67" s="10"/>
      <c r="F67" s="11">
        <v>68789240.07</v>
      </c>
      <c r="G67" s="12">
        <v>1.0004</v>
      </c>
    </row>
    <row r="68" ht="45.75" customHeight="1" spans="1:7">
      <c r="A68" s="5" t="s">
        <v>71</v>
      </c>
      <c r="B68" s="8"/>
      <c r="C68" s="8"/>
      <c r="D68" s="9"/>
      <c r="E68" s="10"/>
      <c r="F68" s="11">
        <v>263388411.61</v>
      </c>
      <c r="G68" s="12">
        <v>1.0512</v>
      </c>
    </row>
    <row r="69" ht="45.75" customHeight="1" spans="1:7">
      <c r="A69" s="5" t="s">
        <v>72</v>
      </c>
      <c r="B69" s="8"/>
      <c r="C69" s="8"/>
      <c r="D69" s="9"/>
      <c r="E69" s="10"/>
      <c r="F69" s="11">
        <v>50797381.05</v>
      </c>
      <c r="G69" s="12">
        <v>1.0414</v>
      </c>
    </row>
    <row r="70" ht="45.75" customHeight="1" spans="1:7">
      <c r="A70" s="5" t="s">
        <v>73</v>
      </c>
      <c r="B70" s="8"/>
      <c r="C70" s="8"/>
      <c r="D70" s="9"/>
      <c r="E70" s="10"/>
      <c r="F70" s="11">
        <v>111182115.87</v>
      </c>
      <c r="G70" s="12">
        <v>1.0403</v>
      </c>
    </row>
    <row r="71" ht="45.75" customHeight="1" spans="1:7">
      <c r="A71" s="5" t="s">
        <v>74</v>
      </c>
      <c r="B71" s="8"/>
      <c r="C71" s="8"/>
      <c r="D71" s="9"/>
      <c r="E71" s="10"/>
      <c r="F71" s="11">
        <v>60165159.97</v>
      </c>
      <c r="G71" s="12">
        <v>1.0265</v>
      </c>
    </row>
    <row r="72" ht="45.75" customHeight="1" spans="1:7">
      <c r="A72" s="5" t="s">
        <v>75</v>
      </c>
      <c r="B72" s="8"/>
      <c r="C72" s="8"/>
      <c r="D72" s="9"/>
      <c r="E72" s="10"/>
      <c r="F72" s="11">
        <v>12056149.68</v>
      </c>
      <c r="G72" s="12">
        <v>1.0234</v>
      </c>
    </row>
    <row r="73" ht="45.75" customHeight="1" spans="1:7">
      <c r="A73" s="5" t="s">
        <v>76</v>
      </c>
      <c r="B73" s="8"/>
      <c r="C73" s="8"/>
      <c r="D73" s="9"/>
      <c r="E73" s="10"/>
      <c r="F73" s="11">
        <v>50678366.25</v>
      </c>
      <c r="G73" s="12">
        <v>1.015</v>
      </c>
    </row>
    <row r="74" ht="45.75" customHeight="1" spans="1:7">
      <c r="A74" s="5" t="s">
        <v>77</v>
      </c>
      <c r="B74" s="8"/>
      <c r="C74" s="8"/>
      <c r="D74" s="9"/>
      <c r="E74" s="10"/>
      <c r="F74" s="11">
        <v>205332109.48</v>
      </c>
      <c r="G74" s="12">
        <v>1.0267</v>
      </c>
    </row>
    <row r="75" ht="45.75" customHeight="1" spans="1:7">
      <c r="A75" s="5" t="s">
        <v>78</v>
      </c>
      <c r="B75" s="8"/>
      <c r="C75" s="8"/>
      <c r="D75" s="9"/>
      <c r="E75" s="10"/>
      <c r="F75" s="11">
        <v>131406818.4</v>
      </c>
      <c r="G75" s="12">
        <v>1.0249</v>
      </c>
    </row>
    <row r="76" ht="45.75" customHeight="1" spans="1:7">
      <c r="A76" s="5" t="s">
        <v>79</v>
      </c>
      <c r="B76" s="8"/>
      <c r="C76" s="8"/>
      <c r="D76" s="9"/>
      <c r="E76" s="10"/>
      <c r="F76" s="11">
        <v>205239483.52</v>
      </c>
      <c r="G76" s="12">
        <v>1.0243</v>
      </c>
    </row>
    <row r="77" ht="45.75" customHeight="1" spans="1:7">
      <c r="A77" s="5" t="s">
        <v>80</v>
      </c>
      <c r="B77" s="8"/>
      <c r="C77" s="8"/>
      <c r="D77" s="9"/>
      <c r="E77" s="10"/>
      <c r="F77" s="11">
        <v>102143349.4</v>
      </c>
      <c r="G77" s="12">
        <v>1.0214</v>
      </c>
    </row>
    <row r="78" ht="45.75" customHeight="1" spans="1:7">
      <c r="A78" s="5" t="s">
        <v>81</v>
      </c>
      <c r="B78" s="8"/>
      <c r="C78" s="8"/>
      <c r="D78" s="9"/>
      <c r="E78" s="10"/>
      <c r="F78" s="11">
        <v>101753424.65</v>
      </c>
      <c r="G78" s="12">
        <v>1.0175</v>
      </c>
    </row>
  </sheetData>
  <mergeCells count="3">
    <mergeCell ref="A1:G1"/>
    <mergeCell ref="A2:G2"/>
    <mergeCell ref="B3:G3"/>
  </mergeCells>
  <pageMargins left="0.75" right="0.75" top="1" bottom="1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abc</Company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贵州银行</cp:lastModifiedBy>
  <dcterms:created xsi:type="dcterms:W3CDTF">2018-06-27T11:35:00Z</dcterms:created>
  <cp:lastPrinted>2019-01-18T06:44:00Z</cp:lastPrinted>
  <dcterms:modified xsi:type="dcterms:W3CDTF">2019-11-25T10:59:30Z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KSOReadingLayout">
    <vt:bool>true</vt:bool>
  </property>
</Properties>
</file>