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310" windowHeight="9780" activeTab="1"/>
  </bookViews>
  <sheets>
    <sheet name="2017.11新增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6"/>
</calcChain>
</file>

<file path=xl/sharedStrings.xml><?xml version="1.0" encoding="utf-8"?>
<sst xmlns="http://schemas.openxmlformats.org/spreadsheetml/2006/main" count="89" uniqueCount="70">
  <si>
    <t>11月新增理财产品发行计划表</t>
  </si>
  <si>
    <t>发行时间</t>
  </si>
  <si>
    <t>期次</t>
  </si>
  <si>
    <t>续发产品情况</t>
  </si>
  <si>
    <t>新增产品情况</t>
  </si>
  <si>
    <t>产品名称</t>
  </si>
  <si>
    <t>期限</t>
  </si>
  <si>
    <t>金额（万元）</t>
  </si>
  <si>
    <t>募集期</t>
  </si>
  <si>
    <t>起息日</t>
  </si>
  <si>
    <t>到期日</t>
  </si>
  <si>
    <t>投向</t>
  </si>
  <si>
    <t>预期收益率</t>
  </si>
  <si>
    <t>11月第一周</t>
  </si>
  <si>
    <t>贵银恒利2017增利第125期</t>
  </si>
  <si>
    <t>43天</t>
  </si>
  <si>
    <t>贵银恒利2017增利第132期</t>
  </si>
  <si>
    <t>2年</t>
  </si>
  <si>
    <t>龙兴435号</t>
  </si>
  <si>
    <t>5.8%（10万起）-    6.0%（30万元起）</t>
  </si>
  <si>
    <t>贵银恒利2017增利第103期</t>
  </si>
  <si>
    <t>113天</t>
  </si>
  <si>
    <t>小计</t>
  </si>
  <si>
    <t>11月第二周</t>
  </si>
  <si>
    <t>贵银恒利2017增利第127期</t>
  </si>
  <si>
    <t>97天</t>
  </si>
  <si>
    <t>贵银恒利2017增利第160期</t>
  </si>
  <si>
    <t>1年</t>
  </si>
  <si>
    <t>5.2%-    5.4%（30万元起）</t>
  </si>
  <si>
    <t>贵银恒利2017增利第143期</t>
  </si>
  <si>
    <t>74天</t>
  </si>
  <si>
    <t>11月第三周</t>
  </si>
  <si>
    <t>贵银恒利2017增利第144期</t>
  </si>
  <si>
    <t>36天</t>
  </si>
  <si>
    <t>贵银恒利2017增利第159期</t>
  </si>
  <si>
    <t>半年</t>
  </si>
  <si>
    <t>贵银恒利2017增利第142期</t>
  </si>
  <si>
    <t>33天</t>
  </si>
  <si>
    <t>贵银恒利2017增利第164期</t>
  </si>
  <si>
    <t>11月第四周</t>
  </si>
  <si>
    <t>贵银恒利2017增利第107期</t>
  </si>
  <si>
    <t>100天</t>
  </si>
  <si>
    <t>贵银恒利2017增利第167期</t>
  </si>
  <si>
    <t>3年</t>
  </si>
  <si>
    <t>6.3%（30万元起）     6.5%（100万元起）</t>
  </si>
  <si>
    <t>贵银恒利2017宏利第36期</t>
  </si>
  <si>
    <t>61天</t>
  </si>
  <si>
    <t>11月第五周</t>
  </si>
  <si>
    <t>贵银恒利2017增利第148期</t>
  </si>
  <si>
    <t>161天</t>
  </si>
  <si>
    <t>贵银恒利2017增利第161期</t>
  </si>
  <si>
    <t>贵银恒利2017增利第122期</t>
  </si>
  <si>
    <t>合计</t>
  </si>
  <si>
    <t>尊敬的投资者：</t>
  </si>
  <si>
    <t>期限（天）</t>
  </si>
  <si>
    <t>剩余投资期限（天）</t>
  </si>
  <si>
    <t>当前业绩比较基准</t>
  </si>
  <si>
    <t>黔秀一号第1期</t>
  </si>
  <si>
    <t>贵州银行股份有限公司</t>
  </si>
  <si>
    <t>黔秀一号第4期</t>
    <phoneticPr fontId="15" type="noConversion"/>
  </si>
  <si>
    <t>黔秀一号第5期</t>
    <phoneticPr fontId="15" type="noConversion"/>
  </si>
  <si>
    <t>黔秀一号第6期</t>
  </si>
  <si>
    <t>上一工作日资产净值（元）</t>
    <phoneticPr fontId="15" type="noConversion"/>
  </si>
  <si>
    <t>上一工作日单位份额净值（元/份）</t>
    <phoneticPr fontId="15" type="noConversion"/>
  </si>
  <si>
    <t>黔秀一号第7期</t>
    <phoneticPr fontId="15" type="noConversion"/>
  </si>
  <si>
    <t>黔秀一号第8期</t>
    <phoneticPr fontId="15" type="noConversion"/>
  </si>
  <si>
    <t>黔秀一号第9期</t>
    <phoneticPr fontId="15" type="noConversion"/>
  </si>
  <si>
    <t>黔秀一号第14期</t>
    <phoneticPr fontId="15" type="noConversion"/>
  </si>
  <si>
    <t>黔秀一号第15期</t>
    <phoneticPr fontId="15" type="noConversion"/>
  </si>
  <si>
    <t>贵州银行理财产品净值披露公告2019年3月29日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</si>
</sst>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00_);[Red]\(0.0000\)"/>
  </numFmts>
  <fonts count="26">
    <font>
      <sz val="12"/>
      <name val="宋体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2">
    <xf numFmtId="0" fontId="0" fillId="0" borderId="0">
      <alignment vertical="center"/>
    </xf>
    <xf numFmtId="0" fontId="6" fillId="8" borderId="0" applyProtection="0">
      <alignment vertical="center"/>
    </xf>
    <xf numFmtId="0" fontId="5" fillId="0" borderId="0" applyProtection="0">
      <alignment vertical="center"/>
    </xf>
    <xf numFmtId="0" fontId="3" fillId="3" borderId="0" applyProtection="0">
      <alignment vertical="center"/>
    </xf>
    <xf numFmtId="0" fontId="3" fillId="11" borderId="0" applyProtection="0">
      <alignment vertical="center"/>
    </xf>
    <xf numFmtId="0" fontId="7" fillId="2" borderId="13" applyProtection="0">
      <alignment vertical="center"/>
    </xf>
    <xf numFmtId="0" fontId="3" fillId="6" borderId="0" applyProtection="0">
      <alignment vertical="center"/>
    </xf>
    <xf numFmtId="0" fontId="3" fillId="4" borderId="0" applyProtection="0">
      <alignment vertical="center"/>
    </xf>
    <xf numFmtId="0" fontId="6" fillId="7" borderId="0" applyProtection="0">
      <alignment vertical="center"/>
    </xf>
    <xf numFmtId="0" fontId="3" fillId="12" borderId="0" applyProtection="0">
      <alignment vertical="center"/>
    </xf>
    <xf numFmtId="0" fontId="6" fillId="10" borderId="0" applyProtection="0">
      <alignment vertical="center"/>
    </xf>
    <xf numFmtId="0" fontId="4" fillId="0" borderId="12" applyProtection="0">
      <alignment vertical="center"/>
    </xf>
    <xf numFmtId="0" fontId="3" fillId="2" borderId="0" applyProtection="0">
      <alignment vertical="center"/>
    </xf>
    <xf numFmtId="0" fontId="3" fillId="5" borderId="0" applyProtection="0">
      <alignment vertical="center"/>
    </xf>
    <xf numFmtId="0" fontId="3" fillId="9" borderId="0" applyProtection="0">
      <alignment vertical="center"/>
    </xf>
    <xf numFmtId="0" fontId="10" fillId="3" borderId="0" applyProtection="0">
      <alignment vertical="center"/>
    </xf>
    <xf numFmtId="0" fontId="3" fillId="17" borderId="0" applyProtection="0">
      <alignment vertical="center"/>
    </xf>
    <xf numFmtId="0" fontId="3" fillId="4" borderId="0" applyProtection="0">
      <alignment vertical="center"/>
    </xf>
    <xf numFmtId="0" fontId="3" fillId="5" borderId="0" applyProtection="0">
      <alignment vertical="center"/>
    </xf>
    <xf numFmtId="0" fontId="3" fillId="22" borderId="0" applyProtection="0">
      <alignment vertical="center"/>
    </xf>
    <xf numFmtId="0" fontId="13" fillId="0" borderId="20" applyProtection="0">
      <alignment vertical="center"/>
    </xf>
    <xf numFmtId="0" fontId="6" fillId="23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6" fillId="9" borderId="0" applyProtection="0">
      <alignment vertical="center"/>
    </xf>
    <xf numFmtId="0" fontId="6" fillId="17" borderId="0" applyProtection="0">
      <alignment vertical="center"/>
    </xf>
    <xf numFmtId="0" fontId="17" fillId="21" borderId="18" applyProtection="0">
      <alignment vertical="center"/>
    </xf>
    <xf numFmtId="0" fontId="6" fillId="8" borderId="0" applyProtection="0">
      <alignment vertical="center"/>
    </xf>
    <xf numFmtId="0" fontId="6" fillId="16" borderId="0" applyProtection="0">
      <alignment vertical="center"/>
    </xf>
    <xf numFmtId="0" fontId="6" fillId="13" borderId="0" applyProtection="0">
      <alignment vertical="center"/>
    </xf>
    <xf numFmtId="0" fontId="14" fillId="0" borderId="16" applyProtection="0">
      <alignment vertical="center"/>
    </xf>
    <xf numFmtId="0" fontId="16" fillId="0" borderId="17" applyProtection="0">
      <alignment vertical="center"/>
    </xf>
    <xf numFmtId="0" fontId="19" fillId="6" borderId="0" applyProtection="0">
      <alignment vertical="center"/>
    </xf>
    <xf numFmtId="0" fontId="18" fillId="0" borderId="19" applyProtection="0">
      <alignment vertical="center"/>
    </xf>
    <xf numFmtId="0" fontId="20" fillId="21" borderId="13" applyProtection="0">
      <alignment vertical="center"/>
    </xf>
    <xf numFmtId="0" fontId="12" fillId="15" borderId="14" applyProtection="0">
      <alignment vertical="center"/>
    </xf>
    <xf numFmtId="0" fontId="8" fillId="0" borderId="0" applyProtection="0">
      <alignment vertical="center"/>
    </xf>
    <xf numFmtId="0" fontId="6" fillId="19" borderId="0" applyProtection="0">
      <alignment vertical="center"/>
    </xf>
    <xf numFmtId="0" fontId="6" fillId="16" borderId="0" applyProtection="0">
      <alignment vertical="center"/>
    </xf>
    <xf numFmtId="0" fontId="6" fillId="20" borderId="0" applyProtection="0">
      <alignment vertical="center"/>
    </xf>
    <xf numFmtId="0" fontId="11" fillId="14" borderId="0" applyProtection="0">
      <alignment vertical="center"/>
    </xf>
    <xf numFmtId="0" fontId="21" fillId="18" borderId="15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>
      <alignment vertical="center"/>
    </xf>
    <xf numFmtId="31" fontId="1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31" fontId="2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42">
    <cellStyle name="20% - 强调文字颜色 1" xfId="4"/>
    <cellStyle name="20% - 强调文字颜色 2" xfId="3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2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2"/>
    <cellStyle name="链接单元格" xfId="1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6"/>
    <cellStyle name="输入" xfId="5"/>
    <cellStyle name="注释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K10" sqref="K10"/>
    </sheetView>
  </sheetViews>
  <sheetFormatPr defaultColWidth="14" defaultRowHeight="32.1" customHeight="1"/>
  <cols>
    <col min="1" max="1" width="11.125" style="7" customWidth="1"/>
    <col min="2" max="2" width="14" style="7" hidden="1" customWidth="1"/>
    <col min="3" max="3" width="13.375" style="7" customWidth="1"/>
    <col min="4" max="4" width="8.125" style="7" customWidth="1"/>
    <col min="5" max="5" width="9.5" style="8" customWidth="1"/>
    <col min="6" max="6" width="13" style="7" customWidth="1"/>
    <col min="7" max="7" width="12.25" style="7" hidden="1" customWidth="1"/>
    <col min="8" max="9" width="13.5" style="7" hidden="1" customWidth="1"/>
    <col min="10" max="10" width="7.125" style="7" customWidth="1"/>
    <col min="11" max="11" width="9.125" style="7" customWidth="1"/>
    <col min="12" max="12" width="8" style="7" customWidth="1"/>
    <col min="13" max="13" width="12.125" customWidth="1"/>
    <col min="14" max="14" width="14" customWidth="1"/>
  </cols>
  <sheetData>
    <row r="1" spans="1:14" ht="32.1" customHeight="1">
      <c r="A1" s="25" t="s">
        <v>0</v>
      </c>
      <c r="B1" s="25"/>
      <c r="C1" s="25"/>
      <c r="D1" s="25"/>
      <c r="E1" s="26"/>
      <c r="F1" s="25"/>
      <c r="G1" s="25"/>
      <c r="H1" s="25"/>
      <c r="I1" s="25"/>
      <c r="J1" s="25"/>
      <c r="K1" s="25"/>
      <c r="L1" s="25"/>
      <c r="M1" s="25"/>
    </row>
    <row r="2" spans="1:14" ht="26.1" customHeight="1">
      <c r="A2" s="34" t="s">
        <v>1</v>
      </c>
      <c r="B2" s="9" t="s">
        <v>2</v>
      </c>
      <c r="C2" s="27" t="s">
        <v>3</v>
      </c>
      <c r="D2" s="27"/>
      <c r="E2" s="28"/>
      <c r="F2" s="27" t="s">
        <v>4</v>
      </c>
      <c r="G2" s="27"/>
      <c r="H2" s="27"/>
      <c r="I2" s="27"/>
      <c r="J2" s="27"/>
      <c r="K2" s="27"/>
      <c r="L2" s="27"/>
      <c r="M2" s="27"/>
    </row>
    <row r="3" spans="1:14" ht="30" customHeight="1">
      <c r="A3" s="35"/>
      <c r="B3" s="10"/>
      <c r="C3" s="10" t="s">
        <v>5</v>
      </c>
      <c r="D3" s="10" t="s">
        <v>6</v>
      </c>
      <c r="E3" s="11" t="s">
        <v>7</v>
      </c>
      <c r="F3" s="10" t="s">
        <v>5</v>
      </c>
      <c r="G3" s="10" t="s">
        <v>8</v>
      </c>
      <c r="H3" s="10" t="s">
        <v>9</v>
      </c>
      <c r="I3" s="10" t="s">
        <v>10</v>
      </c>
      <c r="J3" s="10" t="s">
        <v>6</v>
      </c>
      <c r="K3" s="11" t="s">
        <v>7</v>
      </c>
      <c r="L3" s="10" t="s">
        <v>11</v>
      </c>
      <c r="M3" s="10" t="s">
        <v>12</v>
      </c>
    </row>
    <row r="4" spans="1:14" ht="32.1" customHeight="1">
      <c r="A4" s="36" t="s">
        <v>13</v>
      </c>
      <c r="B4" s="13"/>
      <c r="C4" s="14" t="s">
        <v>14</v>
      </c>
      <c r="D4" s="14" t="s">
        <v>15</v>
      </c>
      <c r="E4" s="14">
        <v>8400</v>
      </c>
      <c r="F4" s="29" t="s">
        <v>16</v>
      </c>
      <c r="G4" s="29">
        <v>2017</v>
      </c>
      <c r="H4" s="29"/>
      <c r="I4" s="29"/>
      <c r="J4" s="29" t="s">
        <v>17</v>
      </c>
      <c r="K4" s="29">
        <v>25000</v>
      </c>
      <c r="L4" s="29" t="s">
        <v>18</v>
      </c>
      <c r="M4" s="29" t="s">
        <v>19</v>
      </c>
    </row>
    <row r="5" spans="1:14" ht="32.1" customHeight="1">
      <c r="A5" s="36"/>
      <c r="B5" s="13"/>
      <c r="C5" s="14" t="s">
        <v>20</v>
      </c>
      <c r="D5" s="14" t="s">
        <v>21</v>
      </c>
      <c r="E5" s="14">
        <v>6300</v>
      </c>
      <c r="F5" s="29"/>
      <c r="G5" s="29"/>
      <c r="H5" s="29"/>
      <c r="I5" s="29"/>
      <c r="J5" s="29"/>
      <c r="K5" s="29"/>
      <c r="L5" s="29"/>
      <c r="M5" s="29"/>
    </row>
    <row r="6" spans="1:14" ht="24" customHeight="1">
      <c r="A6" s="12" t="s">
        <v>22</v>
      </c>
      <c r="B6" s="13"/>
      <c r="C6" s="29">
        <v>14700</v>
      </c>
      <c r="D6" s="29"/>
      <c r="E6" s="29"/>
      <c r="F6" s="29">
        <v>25000</v>
      </c>
      <c r="G6" s="29"/>
      <c r="H6" s="29"/>
      <c r="I6" s="29"/>
      <c r="J6" s="29"/>
      <c r="K6" s="29"/>
      <c r="L6" s="29"/>
      <c r="M6" s="29"/>
    </row>
    <row r="7" spans="1:14" ht="32.1" customHeight="1">
      <c r="A7" s="36" t="s">
        <v>23</v>
      </c>
      <c r="B7" s="13"/>
      <c r="C7" s="14" t="s">
        <v>24</v>
      </c>
      <c r="D7" s="14" t="s">
        <v>25</v>
      </c>
      <c r="E7" s="14">
        <v>1700</v>
      </c>
      <c r="F7" s="29" t="s">
        <v>26</v>
      </c>
      <c r="G7" s="29"/>
      <c r="H7" s="29"/>
      <c r="I7" s="29"/>
      <c r="J7" s="29" t="s">
        <v>27</v>
      </c>
      <c r="K7" s="29">
        <v>25000</v>
      </c>
      <c r="L7" s="29" t="s">
        <v>18</v>
      </c>
      <c r="M7" s="29" t="s">
        <v>28</v>
      </c>
    </row>
    <row r="8" spans="1:14" ht="27" customHeight="1">
      <c r="A8" s="36"/>
      <c r="B8" s="13"/>
      <c r="C8" s="14" t="s">
        <v>29</v>
      </c>
      <c r="D8" s="14" t="s">
        <v>30</v>
      </c>
      <c r="E8" s="14">
        <v>8100</v>
      </c>
      <c r="F8" s="29"/>
      <c r="G8" s="29"/>
      <c r="H8" s="29"/>
      <c r="I8" s="29"/>
      <c r="J8" s="29"/>
      <c r="K8" s="29"/>
      <c r="L8" s="29"/>
      <c r="M8" s="29"/>
    </row>
    <row r="9" spans="1:14" ht="24" customHeight="1">
      <c r="A9" s="12" t="s">
        <v>22</v>
      </c>
      <c r="B9" s="13"/>
      <c r="C9" s="29">
        <v>9800</v>
      </c>
      <c r="D9" s="29"/>
      <c r="E9" s="29"/>
      <c r="F9" s="29">
        <v>25000</v>
      </c>
      <c r="G9" s="29"/>
      <c r="H9" s="29"/>
      <c r="I9" s="29"/>
      <c r="J9" s="29"/>
      <c r="K9" s="29"/>
      <c r="L9" s="29"/>
      <c r="M9" s="29"/>
    </row>
    <row r="10" spans="1:14" ht="32.1" customHeight="1">
      <c r="A10" s="36" t="s">
        <v>31</v>
      </c>
      <c r="B10" s="13"/>
      <c r="C10" s="14" t="s">
        <v>32</v>
      </c>
      <c r="D10" s="14" t="s">
        <v>33</v>
      </c>
      <c r="E10" s="14">
        <v>2100</v>
      </c>
      <c r="F10" s="14" t="s">
        <v>34</v>
      </c>
      <c r="G10" s="14"/>
      <c r="H10" s="14"/>
      <c r="I10" s="14"/>
      <c r="J10" s="14" t="s">
        <v>35</v>
      </c>
      <c r="K10" s="14">
        <v>10000</v>
      </c>
      <c r="L10" s="29" t="s">
        <v>18</v>
      </c>
      <c r="M10" s="18">
        <v>0.05</v>
      </c>
    </row>
    <row r="11" spans="1:14" ht="57" customHeight="1">
      <c r="A11" s="36"/>
      <c r="B11" s="13"/>
      <c r="C11" s="14" t="s">
        <v>36</v>
      </c>
      <c r="D11" s="14" t="s">
        <v>37</v>
      </c>
      <c r="E11" s="14">
        <v>6200</v>
      </c>
      <c r="F11" s="14" t="s">
        <v>38</v>
      </c>
      <c r="G11" s="14"/>
      <c r="H11" s="14"/>
      <c r="I11" s="14"/>
      <c r="J11" s="14" t="s">
        <v>17</v>
      </c>
      <c r="K11" s="14">
        <v>20000</v>
      </c>
      <c r="L11" s="29"/>
      <c r="M11" s="14" t="s">
        <v>19</v>
      </c>
      <c r="N11" s="19"/>
    </row>
    <row r="12" spans="1:14" ht="23.1" customHeight="1">
      <c r="A12" s="12" t="s">
        <v>22</v>
      </c>
      <c r="B12" s="13"/>
      <c r="C12" s="29">
        <v>8300</v>
      </c>
      <c r="D12" s="29"/>
      <c r="E12" s="29"/>
      <c r="F12" s="29">
        <v>30000</v>
      </c>
      <c r="G12" s="29"/>
      <c r="H12" s="29"/>
      <c r="I12" s="29"/>
      <c r="J12" s="29"/>
      <c r="K12" s="29"/>
      <c r="L12" s="29"/>
      <c r="M12" s="29"/>
    </row>
    <row r="13" spans="1:14" ht="32.1" customHeight="1">
      <c r="A13" s="36" t="s">
        <v>39</v>
      </c>
      <c r="B13" s="13"/>
      <c r="C13" s="14" t="s">
        <v>40</v>
      </c>
      <c r="D13" s="14" t="s">
        <v>41</v>
      </c>
      <c r="E13" s="14">
        <v>9900</v>
      </c>
      <c r="F13" s="29" t="s">
        <v>42</v>
      </c>
      <c r="G13" s="29"/>
      <c r="H13" s="29"/>
      <c r="I13" s="29"/>
      <c r="J13" s="29" t="s">
        <v>43</v>
      </c>
      <c r="K13" s="29">
        <v>20000</v>
      </c>
      <c r="L13" s="29" t="s">
        <v>18</v>
      </c>
      <c r="M13" s="29" t="s">
        <v>44</v>
      </c>
    </row>
    <row r="14" spans="1:14" ht="32.1" customHeight="1">
      <c r="A14" s="36"/>
      <c r="B14" s="13"/>
      <c r="C14" s="14" t="s">
        <v>45</v>
      </c>
      <c r="D14" s="14" t="s">
        <v>46</v>
      </c>
      <c r="E14" s="14">
        <v>14400</v>
      </c>
      <c r="F14" s="29"/>
      <c r="G14" s="29"/>
      <c r="H14" s="29"/>
      <c r="I14" s="29"/>
      <c r="J14" s="29"/>
      <c r="K14" s="29"/>
      <c r="L14" s="29"/>
      <c r="M14" s="29"/>
    </row>
    <row r="15" spans="1:14" ht="24.95" customHeight="1">
      <c r="A15" s="12" t="s">
        <v>22</v>
      </c>
      <c r="B15" s="13"/>
      <c r="C15" s="29">
        <v>24300</v>
      </c>
      <c r="D15" s="29"/>
      <c r="E15" s="29"/>
      <c r="F15" s="29">
        <v>20000</v>
      </c>
      <c r="G15" s="29"/>
      <c r="H15" s="29"/>
      <c r="I15" s="29"/>
      <c r="J15" s="29"/>
      <c r="K15" s="29"/>
      <c r="L15" s="29"/>
      <c r="M15" s="29"/>
    </row>
    <row r="16" spans="1:14" ht="30.95" customHeight="1">
      <c r="A16" s="36" t="s">
        <v>47</v>
      </c>
      <c r="B16" s="13"/>
      <c r="C16" s="14" t="s">
        <v>48</v>
      </c>
      <c r="D16" s="14" t="s">
        <v>49</v>
      </c>
      <c r="E16" s="14">
        <v>9500</v>
      </c>
      <c r="F16" s="29" t="s">
        <v>50</v>
      </c>
      <c r="G16" s="29"/>
      <c r="H16" s="29"/>
      <c r="I16" s="29"/>
      <c r="J16" s="29" t="s">
        <v>27</v>
      </c>
      <c r="K16" s="29">
        <v>20000</v>
      </c>
      <c r="L16" s="29" t="s">
        <v>18</v>
      </c>
      <c r="M16" s="29" t="s">
        <v>28</v>
      </c>
    </row>
    <row r="17" spans="1:13" ht="30" customHeight="1">
      <c r="A17" s="36"/>
      <c r="B17" s="13"/>
      <c r="C17" s="14" t="s">
        <v>51</v>
      </c>
      <c r="D17" s="14" t="s">
        <v>30</v>
      </c>
      <c r="E17" s="14">
        <v>5100</v>
      </c>
      <c r="F17" s="29"/>
      <c r="G17" s="29"/>
      <c r="H17" s="29"/>
      <c r="I17" s="29"/>
      <c r="J17" s="29"/>
      <c r="K17" s="29"/>
      <c r="L17" s="29"/>
      <c r="M17" s="29"/>
    </row>
    <row r="18" spans="1:13" ht="21" customHeight="1">
      <c r="A18" s="12" t="s">
        <v>22</v>
      </c>
      <c r="B18" s="15"/>
      <c r="C18" s="30">
        <v>14600</v>
      </c>
      <c r="D18" s="30"/>
      <c r="E18" s="31"/>
      <c r="F18" s="30">
        <v>20000</v>
      </c>
      <c r="G18" s="30"/>
      <c r="H18" s="30"/>
      <c r="I18" s="30"/>
      <c r="J18" s="30"/>
      <c r="K18" s="30"/>
      <c r="L18" s="30"/>
      <c r="M18" s="30"/>
    </row>
    <row r="19" spans="1:13" ht="27" customHeight="1">
      <c r="A19" s="16" t="s">
        <v>52</v>
      </c>
      <c r="B19" s="17"/>
      <c r="C19" s="32">
        <v>71700</v>
      </c>
      <c r="D19" s="32"/>
      <c r="E19" s="33"/>
      <c r="F19" s="32">
        <v>120000</v>
      </c>
      <c r="G19" s="32"/>
      <c r="H19" s="32"/>
      <c r="I19" s="32"/>
      <c r="J19" s="32"/>
      <c r="K19" s="32"/>
      <c r="L19" s="32"/>
      <c r="M19" s="32"/>
    </row>
  </sheetData>
  <mergeCells count="54">
    <mergeCell ref="M7:M8"/>
    <mergeCell ref="M13:M14"/>
    <mergeCell ref="M16:M17"/>
    <mergeCell ref="I7:I8"/>
    <mergeCell ref="I13:I14"/>
    <mergeCell ref="I16:I17"/>
    <mergeCell ref="K7:K8"/>
    <mergeCell ref="K13:K14"/>
    <mergeCell ref="K16:K17"/>
    <mergeCell ref="L7:L8"/>
    <mergeCell ref="L10:L11"/>
    <mergeCell ref="L13:L14"/>
    <mergeCell ref="L16:L17"/>
    <mergeCell ref="J7:J8"/>
    <mergeCell ref="J13:J14"/>
    <mergeCell ref="J16:J17"/>
    <mergeCell ref="G16:G17"/>
    <mergeCell ref="H4:H5"/>
    <mergeCell ref="H7:H8"/>
    <mergeCell ref="H13:H14"/>
    <mergeCell ref="H16:H17"/>
    <mergeCell ref="C18:E18"/>
    <mergeCell ref="F18:M18"/>
    <mergeCell ref="C19:E19"/>
    <mergeCell ref="F19:M19"/>
    <mergeCell ref="A2:A3"/>
    <mergeCell ref="A4:A5"/>
    <mergeCell ref="A7:A8"/>
    <mergeCell ref="A10:A11"/>
    <mergeCell ref="A13:A14"/>
    <mergeCell ref="A16:A17"/>
    <mergeCell ref="F4:F5"/>
    <mergeCell ref="F7:F8"/>
    <mergeCell ref="F13:F14"/>
    <mergeCell ref="F16:F17"/>
    <mergeCell ref="G4:G5"/>
    <mergeCell ref="G7:G8"/>
    <mergeCell ref="C9:E9"/>
    <mergeCell ref="F9:M9"/>
    <mergeCell ref="C12:E12"/>
    <mergeCell ref="F12:M12"/>
    <mergeCell ref="C15:E15"/>
    <mergeCell ref="F15:M15"/>
    <mergeCell ref="G13:G14"/>
    <mergeCell ref="A1:M1"/>
    <mergeCell ref="C2:E2"/>
    <mergeCell ref="F2:M2"/>
    <mergeCell ref="C6:E6"/>
    <mergeCell ref="F6:M6"/>
    <mergeCell ref="I4:I5"/>
    <mergeCell ref="K4:K5"/>
    <mergeCell ref="M4:M5"/>
    <mergeCell ref="L4:L5"/>
    <mergeCell ref="J4:J5"/>
  </mergeCells>
  <phoneticPr fontId="25" type="noConversion"/>
  <pageMargins left="0.31388888888888899" right="0.118055555555556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11" sqref="C11"/>
    </sheetView>
  </sheetViews>
  <sheetFormatPr defaultColWidth="9" defaultRowHeight="14.25"/>
  <cols>
    <col min="1" max="1" width="20.5" customWidth="1"/>
    <col min="2" max="2" width="17.75" customWidth="1"/>
    <col min="3" max="3" width="18.375" customWidth="1"/>
    <col min="4" max="4" width="12.25" customWidth="1"/>
    <col min="5" max="5" width="15.75" customWidth="1"/>
    <col min="6" max="6" width="15.875" hidden="1" customWidth="1"/>
    <col min="7" max="7" width="20.625" customWidth="1"/>
    <col min="8" max="8" width="18.75" customWidth="1"/>
    <col min="9" max="9" width="0.125" customWidth="1"/>
  </cols>
  <sheetData>
    <row r="1" spans="1:9" ht="33" customHeight="1">
      <c r="A1" s="39" t="s">
        <v>69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9"/>
      <c r="B2" s="39"/>
      <c r="C2" s="39"/>
      <c r="D2" s="39"/>
      <c r="E2" s="40"/>
      <c r="F2" s="40"/>
      <c r="G2" s="39"/>
      <c r="H2" s="39"/>
      <c r="I2" s="20"/>
    </row>
    <row r="3" spans="1:9" ht="20.25">
      <c r="A3" s="21" t="s">
        <v>53</v>
      </c>
      <c r="B3" s="41"/>
      <c r="C3" s="41"/>
      <c r="D3" s="41"/>
      <c r="E3" s="41"/>
      <c r="F3" s="41"/>
      <c r="G3" s="41"/>
      <c r="H3" s="41"/>
      <c r="I3" s="41"/>
    </row>
    <row r="4" spans="1:9" ht="12" customHeight="1">
      <c r="A4" s="1"/>
      <c r="B4" s="1"/>
      <c r="C4" s="1"/>
      <c r="D4" s="1"/>
      <c r="E4" s="1"/>
      <c r="F4" s="1"/>
      <c r="G4" s="1"/>
      <c r="H4" s="1"/>
      <c r="I4" s="1"/>
    </row>
    <row r="5" spans="1:9" ht="39.75" customHeight="1">
      <c r="A5" s="3" t="s">
        <v>5</v>
      </c>
      <c r="B5" s="2" t="s">
        <v>9</v>
      </c>
      <c r="C5" s="2" t="s">
        <v>10</v>
      </c>
      <c r="D5" s="2" t="s">
        <v>54</v>
      </c>
      <c r="E5" s="2" t="s">
        <v>55</v>
      </c>
      <c r="F5" s="2"/>
      <c r="G5" s="2" t="s">
        <v>62</v>
      </c>
      <c r="H5" s="3" t="s">
        <v>63</v>
      </c>
      <c r="I5" s="3" t="s">
        <v>56</v>
      </c>
    </row>
    <row r="6" spans="1:9" ht="39.75" customHeight="1">
      <c r="A6" s="4" t="s">
        <v>57</v>
      </c>
      <c r="B6" s="5">
        <v>43468</v>
      </c>
      <c r="C6" s="5">
        <v>43833</v>
      </c>
      <c r="D6" s="6">
        <v>365</v>
      </c>
      <c r="E6" s="6">
        <f>F6-7</f>
        <v>280</v>
      </c>
      <c r="F6" s="6">
        <v>287</v>
      </c>
      <c r="G6" s="23">
        <v>252106006.61999997</v>
      </c>
      <c r="H6" s="22">
        <v>1.0061702052203063</v>
      </c>
      <c r="I6" s="3"/>
    </row>
    <row r="7" spans="1:9" ht="39.75" customHeight="1">
      <c r="A7" s="4" t="s">
        <v>59</v>
      </c>
      <c r="B7" s="5">
        <v>43480</v>
      </c>
      <c r="C7" s="5">
        <v>43661</v>
      </c>
      <c r="D7" s="6">
        <v>181</v>
      </c>
      <c r="E7" s="6">
        <f t="shared" ref="E7:E14" si="0">F7-7</f>
        <v>108</v>
      </c>
      <c r="F7" s="6">
        <v>115</v>
      </c>
      <c r="G7" s="23">
        <v>86198258.269999996</v>
      </c>
      <c r="H7" s="22">
        <v>1.009820270267104</v>
      </c>
      <c r="I7" s="3"/>
    </row>
    <row r="8" spans="1:9" ht="39.75" customHeight="1">
      <c r="A8" s="4" t="s">
        <v>60</v>
      </c>
      <c r="B8" s="5">
        <v>43488</v>
      </c>
      <c r="C8" s="5">
        <v>43628</v>
      </c>
      <c r="D8" s="6">
        <v>140</v>
      </c>
      <c r="E8" s="6">
        <f t="shared" si="0"/>
        <v>75</v>
      </c>
      <c r="F8" s="6">
        <v>82</v>
      </c>
      <c r="G8" s="23">
        <v>62801780.150000006</v>
      </c>
      <c r="H8" s="22">
        <v>1.0090260306876608</v>
      </c>
      <c r="I8" s="3"/>
    </row>
    <row r="9" spans="1:9" ht="39.75" customHeight="1">
      <c r="A9" s="4" t="s">
        <v>61</v>
      </c>
      <c r="B9" s="5">
        <v>43488</v>
      </c>
      <c r="C9" s="5">
        <v>43850</v>
      </c>
      <c r="D9" s="6">
        <v>362</v>
      </c>
      <c r="E9" s="6">
        <f t="shared" si="0"/>
        <v>297</v>
      </c>
      <c r="F9" s="6">
        <v>304</v>
      </c>
      <c r="G9" s="23">
        <v>49220289.75</v>
      </c>
      <c r="H9" s="22">
        <v>1.0090260301353013</v>
      </c>
      <c r="I9" s="3"/>
    </row>
    <row r="10" spans="1:9" ht="39.75" customHeight="1">
      <c r="A10" s="4" t="s">
        <v>64</v>
      </c>
      <c r="B10" s="5">
        <v>43494</v>
      </c>
      <c r="C10" s="5">
        <v>43683</v>
      </c>
      <c r="D10" s="6">
        <v>189</v>
      </c>
      <c r="E10" s="6">
        <f t="shared" si="0"/>
        <v>130</v>
      </c>
      <c r="F10" s="6">
        <v>137</v>
      </c>
      <c r="G10" s="23">
        <v>91934356.19634001</v>
      </c>
      <c r="H10" s="22">
        <v>1.0080521512756579</v>
      </c>
      <c r="I10" s="3"/>
    </row>
    <row r="11" spans="1:9" ht="39.75" customHeight="1">
      <c r="A11" s="4" t="s">
        <v>65</v>
      </c>
      <c r="B11" s="5">
        <v>43494</v>
      </c>
      <c r="C11" s="5">
        <v>43850</v>
      </c>
      <c r="D11" s="6">
        <v>356</v>
      </c>
      <c r="E11" s="6">
        <f t="shared" si="0"/>
        <v>297</v>
      </c>
      <c r="F11" s="6">
        <v>304</v>
      </c>
      <c r="G11" s="23">
        <v>107730533.85554402</v>
      </c>
      <c r="H11" s="22">
        <v>1.0080521554743522</v>
      </c>
      <c r="I11" s="3"/>
    </row>
    <row r="12" spans="1:9" ht="39.75" customHeight="1">
      <c r="A12" s="4" t="s">
        <v>66</v>
      </c>
      <c r="B12" s="5">
        <v>43508</v>
      </c>
      <c r="C12" s="5">
        <v>43783</v>
      </c>
      <c r="D12" s="6">
        <v>275</v>
      </c>
      <c r="E12" s="6">
        <f t="shared" si="0"/>
        <v>230</v>
      </c>
      <c r="F12" s="6">
        <v>237</v>
      </c>
      <c r="G12" s="23">
        <v>166061269.79999998</v>
      </c>
      <c r="H12" s="22">
        <v>1.0060660959651035</v>
      </c>
      <c r="I12" s="3"/>
    </row>
    <row r="13" spans="1:9" ht="39.75" customHeight="1">
      <c r="A13" s="4" t="s">
        <v>67</v>
      </c>
      <c r="B13" s="5">
        <v>43508</v>
      </c>
      <c r="C13" s="5">
        <v>43690</v>
      </c>
      <c r="D13" s="6">
        <v>182</v>
      </c>
      <c r="E13" s="6">
        <f t="shared" si="0"/>
        <v>137</v>
      </c>
      <c r="F13" s="6">
        <v>144</v>
      </c>
      <c r="G13" s="23">
        <v>182896968.70000002</v>
      </c>
      <c r="H13" s="22">
        <v>1.00597859688686</v>
      </c>
      <c r="I13" s="4"/>
    </row>
    <row r="14" spans="1:9" ht="39.75" customHeight="1">
      <c r="A14" s="4" t="s">
        <v>68</v>
      </c>
      <c r="B14" s="5">
        <v>43525</v>
      </c>
      <c r="C14" s="5">
        <v>43705</v>
      </c>
      <c r="D14" s="6">
        <v>180</v>
      </c>
      <c r="E14" s="6">
        <f t="shared" si="0"/>
        <v>152</v>
      </c>
      <c r="F14" s="6">
        <v>159</v>
      </c>
      <c r="G14" s="23">
        <v>150547502.19999999</v>
      </c>
      <c r="H14" s="22">
        <v>1.0036500146666665</v>
      </c>
      <c r="I14" s="24"/>
    </row>
    <row r="16" spans="1:9" ht="22.5">
      <c r="G16" s="42" t="s">
        <v>58</v>
      </c>
      <c r="H16" s="38"/>
      <c r="I16" s="38"/>
    </row>
    <row r="17" spans="7:9" ht="22.5">
      <c r="G17" s="37">
        <v>43553</v>
      </c>
      <c r="H17" s="38"/>
      <c r="I17" s="38"/>
    </row>
  </sheetData>
  <mergeCells count="5">
    <mergeCell ref="G17:I17"/>
    <mergeCell ref="A2:H2"/>
    <mergeCell ref="A1:I1"/>
    <mergeCell ref="B3:I3"/>
    <mergeCell ref="G16:I16"/>
  </mergeCells>
  <phoneticPr fontId="15" type="noConversion"/>
  <pageMargins left="0.75" right="0.75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2017.11新增</vt:lpstr>
      <vt:lpstr>Sheet2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2019-01-18T06:44:09Z</cp:lastPrinted>
  <dcterms:created xsi:type="dcterms:W3CDTF">2018-06-27T11:35:00Z</dcterms:created>
  <dcterms:modified xsi:type="dcterms:W3CDTF">2019-03-29T10:30:05Z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